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ก.พ.61\"/>
    </mc:Choice>
  </mc:AlternateContent>
  <bookViews>
    <workbookView xWindow="0" yWindow="0" windowWidth="20490" windowHeight="7800"/>
  </bookViews>
  <sheets>
    <sheet name="ตาราง6 " sheetId="1" r:id="rId1"/>
  </sheets>
  <definedNames>
    <definedName name="_xlnm.Print_Area" localSheetId="0">'ตาราง6 '!$A$1:$J$26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<sst xmlns="http://schemas.openxmlformats.org/spreadsheetml/2006/main" count="45" uniqueCount="22">
  <si>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</si>
  <si>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</si>
  <si>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</si>
  <si>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</si>
  <si>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</si>
  <si>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</si>
  <si>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</si>
  <si>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</si>
  <si>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</si>
  <si>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</si>
  <si>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</si>
  <si>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</si>
  <si>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</si>
  <si>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</si>
  <si>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</si>
  <si>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</si>
  <si>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</si>
  <si>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</si>
  <si>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</si>
  <si>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</si>
  <si>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</si>
  <si>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 261 (ม.ค.-มี.ค.61)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</si>
</sst>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zoomScaleNormal="70" workbookViewId="0">
      <selection activeCell="E10" sqref="E10"/>
    </sheetView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3" t="s">
        <v>0</v>
      </c>
      <c r="B3" s="33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4"/>
      <c r="B4" s="34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3" t="s">
        <v>13</v>
      </c>
      <c r="C5" s="33"/>
      <c r="D5" s="33"/>
      <c r="E5" s="33"/>
      <c r="F5" s="33"/>
      <c r="G5" s="33"/>
      <c r="H5" s="33"/>
      <c r="I5" s="33"/>
      <c r="J5" s="33"/>
    </row>
    <row r="6" spans="1:38" s="12" customFormat="1" ht="23.25" customHeight="1" x14ac:dyDescent="0.45">
      <c r="A6" s="11" t="s">
        <v>14</v>
      </c>
      <c r="B6" s="16">
        <v>37361479.579999998</v>
      </c>
      <c r="C6" s="16">
        <v>621545.49</v>
      </c>
      <c r="D6" s="16">
        <v>179530.59</v>
      </c>
      <c r="E6" s="16">
        <v>1030481.59</v>
      </c>
      <c r="F6" s="16">
        <v>3450295.32</v>
      </c>
      <c r="G6" s="16">
        <v>2472869.4900000002</v>
      </c>
      <c r="H6" s="16">
        <v>4110276.35</v>
      </c>
      <c r="I6" s="16">
        <v>18445877.98</v>
      </c>
      <c r="J6" s="16">
        <v>7050602.7699999996</v>
      </c>
    </row>
    <row r="7" spans="1:38" s="12" customFormat="1" ht="23.25" customHeight="1" x14ac:dyDescent="0.45">
      <c r="A7" s="13" t="s">
        <v>15</v>
      </c>
      <c r="B7" s="17">
        <v>20390640.34</v>
      </c>
      <c r="C7" s="17">
        <v>381499.74</v>
      </c>
      <c r="D7" s="17">
        <v>90000.45</v>
      </c>
      <c r="E7" s="17">
        <v>544848.59</v>
      </c>
      <c r="F7" s="17">
        <v>1794632.25</v>
      </c>
      <c r="G7" s="17">
        <v>1361958.12</v>
      </c>
      <c r="H7" s="17">
        <v>2110593.1800000002</v>
      </c>
      <c r="I7" s="17">
        <v>10197632.550000001</v>
      </c>
      <c r="J7" s="17">
        <v>3909475.46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45">
      <c r="A8" s="13" t="s">
        <v>16</v>
      </c>
      <c r="B8" s="17">
        <v>16970839.239999998</v>
      </c>
      <c r="C8" s="17">
        <v>240045.75</v>
      </c>
      <c r="D8" s="17">
        <v>89530.14</v>
      </c>
      <c r="E8" s="17">
        <v>485633.01</v>
      </c>
      <c r="F8" s="17">
        <v>1655663.07</v>
      </c>
      <c r="G8" s="17">
        <v>1110911.3700000001</v>
      </c>
      <c r="H8" s="17">
        <v>1999683.17</v>
      </c>
      <c r="I8" s="17">
        <v>8248245.4299999997</v>
      </c>
      <c r="J8" s="17">
        <v>3141127.31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45">
      <c r="A9" s="15" t="s">
        <v>17</v>
      </c>
      <c r="B9" s="16">
        <v>9112018.3499999996</v>
      </c>
      <c r="C9" s="16">
        <v>385878.3</v>
      </c>
      <c r="D9" s="16">
        <v>47371.3</v>
      </c>
      <c r="E9" s="16">
        <v>220119.74</v>
      </c>
      <c r="F9" s="16">
        <v>908623.19</v>
      </c>
      <c r="G9" s="16">
        <v>652063.16</v>
      </c>
      <c r="H9" s="16">
        <v>1443321.86</v>
      </c>
      <c r="I9" s="16">
        <v>3896368.71</v>
      </c>
      <c r="J9" s="16">
        <v>1558272.08</v>
      </c>
    </row>
    <row r="10" spans="1:38" ht="23.25" customHeight="1" x14ac:dyDescent="0.45">
      <c r="A10" s="13" t="s">
        <v>15</v>
      </c>
      <c r="B10" s="17">
        <v>5043480.34</v>
      </c>
      <c r="C10" s="17">
        <v>233018.97</v>
      </c>
      <c r="D10" s="17">
        <v>25352.07</v>
      </c>
      <c r="E10" s="17">
        <v>116510.23</v>
      </c>
      <c r="F10" s="17">
        <v>473382.04</v>
      </c>
      <c r="G10" s="17">
        <v>356900.71</v>
      </c>
      <c r="H10" s="17">
        <v>760222.93</v>
      </c>
      <c r="I10" s="17">
        <v>2197916.1</v>
      </c>
      <c r="J10" s="17">
        <v>880177.29</v>
      </c>
    </row>
    <row r="11" spans="1:38" ht="23.25" customHeight="1" x14ac:dyDescent="0.45">
      <c r="A11" s="13" t="s">
        <v>16</v>
      </c>
      <c r="B11" s="17">
        <v>4068538.01</v>
      </c>
      <c r="C11" s="17">
        <v>152859.32999999999</v>
      </c>
      <c r="D11" s="17">
        <v>22019.23</v>
      </c>
      <c r="E11" s="17">
        <v>103609.51</v>
      </c>
      <c r="F11" s="17">
        <v>435241.15</v>
      </c>
      <c r="G11" s="17">
        <v>295162.45</v>
      </c>
      <c r="H11" s="17">
        <v>683098.94</v>
      </c>
      <c r="I11" s="17">
        <v>1698452.61</v>
      </c>
      <c r="J11" s="17">
        <v>678094.79</v>
      </c>
    </row>
    <row r="12" spans="1:38" s="12" customFormat="1" ht="23.25" customHeight="1" x14ac:dyDescent="0.45">
      <c r="A12" s="15" t="s">
        <v>18</v>
      </c>
      <c r="B12" s="16">
        <v>392176.88</v>
      </c>
      <c r="C12" s="16">
        <v>26865.17</v>
      </c>
      <c r="D12" s="16" t="s">
        <v>19</v>
      </c>
      <c r="E12" s="16">
        <v>6391.71</v>
      </c>
      <c r="F12" s="16">
        <v>49686.41</v>
      </c>
      <c r="G12" s="16">
        <v>28799.64</v>
      </c>
      <c r="H12" s="16">
        <v>63896.35</v>
      </c>
      <c r="I12" s="16">
        <v>157275.53</v>
      </c>
      <c r="J12" s="16">
        <v>59262.06</v>
      </c>
    </row>
    <row r="13" spans="1:38" ht="23.25" customHeight="1" x14ac:dyDescent="0.45">
      <c r="A13" s="13" t="s">
        <v>15</v>
      </c>
      <c r="B13" s="17">
        <v>227388.41</v>
      </c>
      <c r="C13" s="17">
        <v>22371.67</v>
      </c>
      <c r="D13" s="17" t="s">
        <v>19</v>
      </c>
      <c r="E13" s="17">
        <v>3060.37</v>
      </c>
      <c r="F13" s="17">
        <v>26739.27</v>
      </c>
      <c r="G13" s="17">
        <v>16917.21</v>
      </c>
      <c r="H13" s="17">
        <v>28611.95</v>
      </c>
      <c r="I13" s="17">
        <v>94841.19</v>
      </c>
      <c r="J13" s="17">
        <v>34846.76</v>
      </c>
    </row>
    <row r="14" spans="1:38" ht="23.25" customHeight="1" x14ac:dyDescent="0.45">
      <c r="A14" s="13" t="s">
        <v>16</v>
      </c>
      <c r="B14" s="17">
        <v>164788.48000000001</v>
      </c>
      <c r="C14" s="17">
        <v>4493.5</v>
      </c>
      <c r="D14" s="17" t="s">
        <v>19</v>
      </c>
      <c r="E14" s="17">
        <v>3331.34</v>
      </c>
      <c r="F14" s="17">
        <v>22947.15</v>
      </c>
      <c r="G14" s="17">
        <v>11882.43</v>
      </c>
      <c r="H14" s="17">
        <v>35284.410000000003</v>
      </c>
      <c r="I14" s="17">
        <v>62434.34</v>
      </c>
      <c r="J14" s="17">
        <v>24415.31</v>
      </c>
    </row>
    <row r="15" spans="1:38" ht="23.25" customHeight="1" x14ac:dyDescent="0.45">
      <c r="A15" s="18"/>
      <c r="B15" s="35" t="s">
        <v>20</v>
      </c>
      <c r="C15" s="35"/>
      <c r="D15" s="35"/>
      <c r="E15" s="35"/>
      <c r="F15" s="35"/>
      <c r="G15" s="35"/>
      <c r="H15" s="35"/>
      <c r="I15" s="35"/>
      <c r="J15" s="35"/>
    </row>
    <row r="16" spans="1:38" s="12" customFormat="1" ht="23.25" customHeight="1" x14ac:dyDescent="0.45">
      <c r="A16" s="11" t="s">
        <v>14</v>
      </c>
      <c r="B16" s="19">
        <v>100</v>
      </c>
      <c r="C16" s="19">
        <f>(C6/$B$6)*100</f>
        <v>1.6635997743855946</v>
      </c>
      <c r="D16" s="19">
        <f t="shared" ref="D16:J16" si="0">(D6/$B$6)*100</f>
        <v>0.48052323413900522</v>
      </c>
      <c r="E16" s="19">
        <f t="shared" si="0"/>
        <v>2.7581391357734875</v>
      </c>
      <c r="F16" s="19">
        <f t="shared" si="0"/>
        <v>9.2349001131287629</v>
      </c>
      <c r="G16" s="19">
        <f t="shared" si="0"/>
        <v>6.6187675589907684</v>
      </c>
      <c r="H16" s="19">
        <f t="shared" si="0"/>
        <v>11.001374667721338</v>
      </c>
      <c r="I16" s="19">
        <f t="shared" si="0"/>
        <v>49.371379793733539</v>
      </c>
      <c r="J16" s="19">
        <f t="shared" si="0"/>
        <v>18.871315722127513</v>
      </c>
      <c r="K16" s="20"/>
      <c r="L16" s="30"/>
    </row>
    <row r="17" spans="1:12" ht="23.25" customHeight="1" x14ac:dyDescent="0.45">
      <c r="A17" s="21" t="s">
        <v>15</v>
      </c>
      <c r="B17" s="22">
        <v>100</v>
      </c>
      <c r="C17" s="22">
        <f>(C7/$B$7)*100</f>
        <v>1.8709551717785828</v>
      </c>
      <c r="D17" s="22">
        <f t="shared" ref="D17:J17" si="1">(D7/$B$7)*100</f>
        <v>0.4413811851874388</v>
      </c>
      <c r="E17" s="22">
        <f t="shared" si="1"/>
        <v>2.6720523775370557</v>
      </c>
      <c r="F17" s="22">
        <f t="shared" si="1"/>
        <v>8.8012549879539499</v>
      </c>
      <c r="G17" s="22">
        <f t="shared" si="1"/>
        <v>6.6793298164759847</v>
      </c>
      <c r="H17" s="22">
        <f t="shared" si="1"/>
        <v>10.350794015329095</v>
      </c>
      <c r="I17" s="22">
        <f t="shared" si="1"/>
        <v>50.011340399131385</v>
      </c>
      <c r="J17" s="22">
        <f t="shared" si="1"/>
        <v>19.172892046606517</v>
      </c>
      <c r="K17" s="20"/>
      <c r="L17" s="30"/>
    </row>
    <row r="18" spans="1:12" ht="23.25" customHeight="1" x14ac:dyDescent="0.45">
      <c r="A18" s="21" t="s">
        <v>16</v>
      </c>
      <c r="B18" s="22">
        <v>100</v>
      </c>
      <c r="C18" s="22">
        <f>(C8/$B$8)*100</f>
        <v>1.4144601018564595</v>
      </c>
      <c r="D18" s="22">
        <f t="shared" ref="D18:J18" si="2">(D8/$B$8)*100</f>
        <v>0.52755281417656053</v>
      </c>
      <c r="E18" s="22">
        <f>(E8/$B$8)*100</f>
        <v>2.8615733325395643</v>
      </c>
      <c r="F18" s="22">
        <f t="shared" si="2"/>
        <v>9.7559292536201081</v>
      </c>
      <c r="G18" s="22">
        <f t="shared" si="2"/>
        <v>6.5460013750033035</v>
      </c>
      <c r="H18" s="22">
        <f t="shared" si="2"/>
        <v>11.783054106639455</v>
      </c>
      <c r="I18" s="22">
        <f t="shared" si="2"/>
        <v>48.602460452038322</v>
      </c>
      <c r="J18" s="22">
        <f t="shared" si="2"/>
        <v>18.508968623050844</v>
      </c>
      <c r="K18" s="20"/>
      <c r="L18" s="30"/>
    </row>
    <row r="19" spans="1:12" s="12" customFormat="1" ht="23.25" customHeight="1" x14ac:dyDescent="0.45">
      <c r="A19" s="11" t="s">
        <v>17</v>
      </c>
      <c r="B19" s="19">
        <v>100</v>
      </c>
      <c r="C19" s="19">
        <f>(C9/$B$9)*100</f>
        <v>4.2348279511531057</v>
      </c>
      <c r="D19" s="19">
        <f t="shared" ref="D19:J19" si="3">(D9/$B$9)*100</f>
        <v>0.51987713567323979</v>
      </c>
      <c r="E19" s="19">
        <f t="shared" si="3"/>
        <v>2.4157078217473078</v>
      </c>
      <c r="F19" s="19">
        <f t="shared" si="3"/>
        <v>9.9717006166915816</v>
      </c>
      <c r="G19" s="19">
        <f t="shared" si="3"/>
        <v>7.1560782139996464</v>
      </c>
      <c r="H19" s="19">
        <f t="shared" si="3"/>
        <v>15.839760243678617</v>
      </c>
      <c r="I19" s="19">
        <f t="shared" si="3"/>
        <v>42.760764523701823</v>
      </c>
      <c r="J19" s="19">
        <f t="shared" si="3"/>
        <v>17.101283383609516</v>
      </c>
      <c r="K19" s="20"/>
      <c r="L19" s="30"/>
    </row>
    <row r="20" spans="1:12" ht="23.25" customHeight="1" x14ac:dyDescent="0.45">
      <c r="A20" s="21" t="s">
        <v>15</v>
      </c>
      <c r="B20" s="22">
        <v>100</v>
      </c>
      <c r="C20" s="22">
        <f>(C10/$B$10)*100</f>
        <v>4.6202018108788749</v>
      </c>
      <c r="D20" s="22">
        <f t="shared" ref="D20:J20" si="4">(D10/$B$10)*100</f>
        <v>0.50267014622684147</v>
      </c>
      <c r="E20" s="22">
        <f t="shared" si="4"/>
        <v>2.3101156769850717</v>
      </c>
      <c r="F20" s="22">
        <f t="shared" si="4"/>
        <v>9.3860193375909944</v>
      </c>
      <c r="G20" s="22">
        <f t="shared" si="4"/>
        <v>7.0764766776110806</v>
      </c>
      <c r="H20" s="22">
        <f t="shared" si="4"/>
        <v>15.073379467163742</v>
      </c>
      <c r="I20" s="22">
        <f t="shared" si="4"/>
        <v>43.579352983063281</v>
      </c>
      <c r="J20" s="22">
        <f t="shared" si="4"/>
        <v>17.45178390048012</v>
      </c>
      <c r="K20" s="20"/>
      <c r="L20" s="30"/>
    </row>
    <row r="21" spans="1:12" ht="23.25" customHeight="1" x14ac:dyDescent="0.45">
      <c r="A21" s="21" t="s">
        <v>16</v>
      </c>
      <c r="B21" s="22">
        <v>100</v>
      </c>
      <c r="C21" s="22">
        <f>(C11/$B$11)*100</f>
        <v>3.757107089187548</v>
      </c>
      <c r="D21" s="22">
        <f t="shared" ref="D21:J21" si="5">(D11/$B$11)*100</f>
        <v>0.54120742993869686</v>
      </c>
      <c r="E21" s="22">
        <f t="shared" si="5"/>
        <v>2.5466029749590566</v>
      </c>
      <c r="F21" s="22">
        <f t="shared" si="5"/>
        <v>10.697728494368915</v>
      </c>
      <c r="G21" s="22">
        <f t="shared" si="5"/>
        <v>7.2547546385095725</v>
      </c>
      <c r="H21" s="22">
        <f t="shared" si="5"/>
        <v>16.78978882146415</v>
      </c>
      <c r="I21" s="22">
        <f t="shared" si="5"/>
        <v>41.746018000210356</v>
      </c>
      <c r="J21" s="22">
        <f t="shared" si="5"/>
        <v>16.666792551361713</v>
      </c>
      <c r="K21" s="20"/>
      <c r="L21" s="30"/>
    </row>
    <row r="22" spans="1:12" s="12" customFormat="1" ht="23.25" customHeight="1" x14ac:dyDescent="0.45">
      <c r="A22" s="11" t="s">
        <v>18</v>
      </c>
      <c r="B22" s="19">
        <v>100</v>
      </c>
      <c r="C22" s="19">
        <f>(C12/$B$12)*100</f>
        <v>6.8502686848852479</v>
      </c>
      <c r="D22" s="16" t="s">
        <v>19</v>
      </c>
      <c r="E22" s="19">
        <f t="shared" ref="E22:J22" si="6">(E12/$B$12)*100</f>
        <v>1.6298028583428987</v>
      </c>
      <c r="F22" s="19">
        <f t="shared" si="6"/>
        <v>12.669387853766393</v>
      </c>
      <c r="G22" s="19">
        <f t="shared" si="6"/>
        <v>7.3435333566833423</v>
      </c>
      <c r="H22" s="19">
        <f t="shared" si="6"/>
        <v>16.292737603501767</v>
      </c>
      <c r="I22" s="19">
        <f t="shared" si="6"/>
        <v>40.10321312158942</v>
      </c>
      <c r="J22" s="19">
        <f t="shared" si="6"/>
        <v>15.111053971361086</v>
      </c>
      <c r="K22" s="20"/>
      <c r="L22" s="30"/>
    </row>
    <row r="23" spans="1:12" ht="23.25" customHeight="1" x14ac:dyDescent="0.45">
      <c r="A23" s="21" t="s">
        <v>15</v>
      </c>
      <c r="B23" s="22">
        <v>100</v>
      </c>
      <c r="C23" s="22">
        <f>(C13/$B$13)*100</f>
        <v>9.8385269504281236</v>
      </c>
      <c r="D23" s="32" t="s">
        <v>19</v>
      </c>
      <c r="E23" s="22">
        <f t="shared" ref="E23:J23" si="7">(E13/$B$13)*100</f>
        <v>1.3458777428453808</v>
      </c>
      <c r="F23" s="22">
        <f>(F13/$B$13)*100</f>
        <v>11.75929327268703</v>
      </c>
      <c r="G23" s="22">
        <f t="shared" si="7"/>
        <v>7.4397855194114761</v>
      </c>
      <c r="H23" s="22">
        <f t="shared" si="7"/>
        <v>12.582853277350416</v>
      </c>
      <c r="I23" s="22">
        <f t="shared" si="7"/>
        <v>41.70889360631881</v>
      </c>
      <c r="J23" s="22">
        <f t="shared" si="7"/>
        <v>15.324774028720286</v>
      </c>
      <c r="K23" s="20"/>
      <c r="L23" s="30"/>
    </row>
    <row r="24" spans="1:12" ht="23.25" customHeight="1" x14ac:dyDescent="0.45">
      <c r="A24" s="23" t="s">
        <v>16</v>
      </c>
      <c r="B24" s="24">
        <f t="shared" ref="B24:J24" si="8">(B14/$B$14)*100</f>
        <v>100</v>
      </c>
      <c r="C24" s="24">
        <f t="shared" si="8"/>
        <v>2.726828962801283</v>
      </c>
      <c r="D24" s="31" t="s">
        <v>19</v>
      </c>
      <c r="E24" s="24">
        <f t="shared" si="8"/>
        <v>2.0215854894711085</v>
      </c>
      <c r="F24" s="24">
        <f t="shared" si="8"/>
        <v>13.92521491793601</v>
      </c>
      <c r="G24" s="24">
        <f t="shared" si="8"/>
        <v>7.2107164287212306</v>
      </c>
      <c r="H24" s="24">
        <f t="shared" si="8"/>
        <v>21.411939718116219</v>
      </c>
      <c r="I24" s="24">
        <f t="shared" si="8"/>
        <v>37.887563499584431</v>
      </c>
      <c r="J24" s="24">
        <f t="shared" si="8"/>
        <v>14.816150983369711</v>
      </c>
      <c r="K24" s="20"/>
      <c r="L24" s="30"/>
    </row>
    <row r="25" spans="1:12" ht="39" customHeight="1" x14ac:dyDescent="0.45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 x14ac:dyDescent="0.45">
      <c r="B26" s="26"/>
      <c r="C26" s="26"/>
      <c r="D26" s="26"/>
      <c r="E26" s="26"/>
      <c r="F26" s="26"/>
      <c r="G26" s="26"/>
      <c r="H26" s="26"/>
      <c r="I26" s="26"/>
      <c r="J26" s="26"/>
    </row>
    <row r="27" spans="1:12" x14ac:dyDescent="0.45">
      <c r="B27" s="26"/>
      <c r="C27" s="26"/>
      <c r="D27" s="26"/>
      <c r="E27" s="26"/>
      <c r="F27" s="26"/>
      <c r="G27" s="26"/>
      <c r="H27" s="26"/>
      <c r="I27" s="26"/>
      <c r="J27" s="26"/>
    </row>
    <row r="28" spans="1:12" x14ac:dyDescent="0.45">
      <c r="B28" s="26"/>
      <c r="C28" s="26"/>
      <c r="D28" s="26"/>
      <c r="E28" s="26"/>
      <c r="F28" s="26"/>
      <c r="G28" s="26"/>
      <c r="H28" s="26"/>
      <c r="I28" s="26"/>
      <c r="J28" s="26"/>
    </row>
    <row r="29" spans="1:12" x14ac:dyDescent="0.45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2019-08-30T07:42:53Z</dcterms:created>
  <dcterms:modified xsi:type="dcterms:W3CDTF">2020-12-17T03:52:34Z</dcterms:modified>
</cp:coreProperties>
</file>