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MA.12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5" i="1" l="1"/>
  <c r="C15" i="1"/>
  <c r="B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M11" i="1" l="1"/>
  <c r="L11" i="1"/>
  <c r="K6" i="1"/>
  <c r="K11" i="1"/>
  <c r="C5" i="1" l="1"/>
  <c r="D5" i="1"/>
  <c r="B5" i="1"/>
  <c r="C16" i="1" l="1"/>
  <c r="D16" i="1"/>
  <c r="B16" i="1"/>
  <c r="B15" i="1" l="1"/>
</calcChain>
</file>

<file path=xl/sharedStrings.xml><?xml version="1.0" encoding="utf-8"?>
<sst xmlns="http://schemas.openxmlformats.org/spreadsheetml/2006/main" count="38" uniqueCount="22">
  <si>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</si>
  <si>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</si>
  <si>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</si>
  <si>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</si>
  <si>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</si>
  <si>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</si>
  <si>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</si>
  <si>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</si>
  <si>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</si>
  <si>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</si>
  <si>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</si>
  <si>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</si>
  <si>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</si>
  <si>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</si>
  <si>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</si>
  <si>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</si>
  <si>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</si>
  <si>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</si>
  <si>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</si>
  <si>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</si>
  <si>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-</t>
  </si>
  <si>
    <t>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</si>
</sst>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topLeftCell="A10" workbookViewId="0">
      <selection activeCell="A9" sqref="A9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5" width="9" style="4"/>
    <col min="6" max="25" width="9" style="17"/>
    <col min="26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17" t="s">
        <v>16</v>
      </c>
      <c r="G1" s="17">
        <v>229216.45</v>
      </c>
      <c r="H1" s="17">
        <v>5706.29</v>
      </c>
      <c r="I1" s="17">
        <v>152.83000000000001</v>
      </c>
      <c r="J1" s="17">
        <v>1301.8900000000001</v>
      </c>
      <c r="K1" s="17">
        <v>18267.25</v>
      </c>
      <c r="L1" s="17">
        <v>19485.88</v>
      </c>
      <c r="M1" s="17">
        <v>44325.9</v>
      </c>
      <c r="N1" s="17">
        <v>97955.79</v>
      </c>
      <c r="O1" s="17">
        <v>42020.639999999999</v>
      </c>
    </row>
    <row r="2" spans="1:15" ht="24.6" customHeight="1" x14ac:dyDescent="0.2">
      <c r="A2" s="21" t="s">
        <v>21</v>
      </c>
      <c r="B2" s="12"/>
      <c r="C2" s="12"/>
      <c r="D2" s="12"/>
      <c r="F2" s="17" t="s">
        <v>17</v>
      </c>
      <c r="G2" s="17">
        <v>128909.58</v>
      </c>
      <c r="H2" s="17">
        <v>5018.6899999999996</v>
      </c>
      <c r="I2" s="17" t="s">
        <v>20</v>
      </c>
      <c r="J2" s="17">
        <v>722.77</v>
      </c>
      <c r="K2" s="17">
        <v>8897.4599999999991</v>
      </c>
      <c r="L2" s="17">
        <v>10062.93</v>
      </c>
      <c r="M2" s="17">
        <v>21133.48</v>
      </c>
      <c r="N2" s="17">
        <v>56548.47</v>
      </c>
      <c r="O2" s="17">
        <v>26525.79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17" t="s">
        <v>18</v>
      </c>
      <c r="G3" s="17">
        <v>100306.88</v>
      </c>
      <c r="H3" s="17">
        <v>687.6</v>
      </c>
      <c r="I3" s="17">
        <v>152.83000000000001</v>
      </c>
      <c r="J3" s="17">
        <v>579.12</v>
      </c>
      <c r="K3" s="17">
        <v>9369.7900000000009</v>
      </c>
      <c r="L3" s="17">
        <v>9422.9500000000007</v>
      </c>
      <c r="M3" s="17">
        <v>23192.42</v>
      </c>
      <c r="N3" s="17">
        <v>41407.32</v>
      </c>
      <c r="O3" s="17">
        <v>15494.86</v>
      </c>
    </row>
    <row r="4" spans="1:15" ht="24.6" customHeight="1" x14ac:dyDescent="0.2">
      <c r="A4" s="1"/>
      <c r="B4" s="19" t="s">
        <v>4</v>
      </c>
      <c r="C4" s="19"/>
      <c r="D4" s="19"/>
      <c r="G4" s="17" t="s">
        <v>16</v>
      </c>
      <c r="H4" s="17" t="s">
        <v>17</v>
      </c>
      <c r="I4" s="17" t="s">
        <v>18</v>
      </c>
    </row>
    <row r="5" spans="1:15" ht="24.6" customHeight="1" x14ac:dyDescent="0.2">
      <c r="A5" s="6" t="s">
        <v>5</v>
      </c>
      <c r="B5" s="13">
        <f>SUM(B6,B7,B8,B9,B10,B11,B12,B13)</f>
        <v>229216.47000000003</v>
      </c>
      <c r="C5" s="13">
        <f t="shared" ref="C5:D5" si="0">SUM(C6,C7,C8,C9,C10,C11,C12,C13)</f>
        <v>128909.59</v>
      </c>
      <c r="D5" s="13">
        <f t="shared" si="0"/>
        <v>100306.89</v>
      </c>
      <c r="G5" s="17">
        <v>229216.45</v>
      </c>
      <c r="H5" s="17">
        <v>128909.58</v>
      </c>
      <c r="I5" s="17">
        <v>100306.88</v>
      </c>
    </row>
    <row r="6" spans="1:15" ht="24.6" customHeight="1" x14ac:dyDescent="0.3">
      <c r="A6" s="7" t="s">
        <v>6</v>
      </c>
      <c r="B6" s="14">
        <v>5706.29</v>
      </c>
      <c r="C6" s="14">
        <v>5018.6899999999996</v>
      </c>
      <c r="D6" s="14">
        <v>687.6</v>
      </c>
      <c r="G6" s="17">
        <v>5706.29</v>
      </c>
      <c r="H6" s="17">
        <v>5018.6899999999996</v>
      </c>
      <c r="I6" s="17">
        <v>687.6</v>
      </c>
      <c r="K6" s="18">
        <f>SUM(G7:G10)</f>
        <v>39207.850000000006</v>
      </c>
    </row>
    <row r="7" spans="1:15" ht="24.6" customHeight="1" x14ac:dyDescent="0.3">
      <c r="A7" s="8" t="s">
        <v>7</v>
      </c>
      <c r="B7" s="14">
        <v>152.83000000000001</v>
      </c>
      <c r="C7" s="14" t="s">
        <v>20</v>
      </c>
      <c r="D7" s="14">
        <v>152.83000000000001</v>
      </c>
      <c r="G7" s="17">
        <v>152.83000000000001</v>
      </c>
      <c r="H7" s="17" t="s">
        <v>20</v>
      </c>
      <c r="I7" s="17">
        <v>152.83000000000001</v>
      </c>
    </row>
    <row r="8" spans="1:15" ht="24.6" customHeight="1" x14ac:dyDescent="0.3">
      <c r="A8" s="7" t="s">
        <v>8</v>
      </c>
      <c r="B8" s="14">
        <v>1301.8900000000001</v>
      </c>
      <c r="C8" s="14">
        <v>722.77</v>
      </c>
      <c r="D8" s="14">
        <v>579.12</v>
      </c>
      <c r="G8" s="17">
        <v>1301.8900000000001</v>
      </c>
      <c r="H8" s="17">
        <v>722.77</v>
      </c>
      <c r="I8" s="17">
        <v>579.12</v>
      </c>
    </row>
    <row r="9" spans="1:15" ht="24.6" customHeight="1" x14ac:dyDescent="0.3">
      <c r="A9" s="9" t="s">
        <v>9</v>
      </c>
      <c r="B9" s="14">
        <v>18267.25</v>
      </c>
      <c r="C9" s="14">
        <v>8897.4599999999991</v>
      </c>
      <c r="D9" s="14">
        <v>9369.7900000000009</v>
      </c>
      <c r="G9" s="17">
        <v>18267.25</v>
      </c>
      <c r="H9" s="17">
        <v>8897.4599999999991</v>
      </c>
      <c r="I9" s="17">
        <v>9369.7900000000009</v>
      </c>
    </row>
    <row r="10" spans="1:15" ht="24.6" customHeight="1" x14ac:dyDescent="0.3">
      <c r="A10" s="9" t="s">
        <v>10</v>
      </c>
      <c r="B10" s="14">
        <v>19485.88</v>
      </c>
      <c r="C10" s="14">
        <v>10062.93</v>
      </c>
      <c r="D10" s="14">
        <v>9422.9500000000007</v>
      </c>
      <c r="G10" s="17">
        <v>19485.88</v>
      </c>
      <c r="H10" s="17">
        <v>10062.93</v>
      </c>
      <c r="I10" s="17">
        <v>9422.9500000000007</v>
      </c>
    </row>
    <row r="11" spans="1:15" ht="24.6" customHeight="1" x14ac:dyDescent="0.3">
      <c r="A11" s="9" t="s">
        <v>11</v>
      </c>
      <c r="B11" s="14">
        <v>44325.9</v>
      </c>
      <c r="C11" s="14">
        <v>21133.48</v>
      </c>
      <c r="D11" s="14">
        <v>23192.42</v>
      </c>
      <c r="G11" s="17">
        <v>44325.9</v>
      </c>
      <c r="H11" s="17">
        <v>21133.48</v>
      </c>
      <c r="I11" s="17">
        <v>23192.42</v>
      </c>
      <c r="K11" s="18">
        <f>SUM(G11:G13)</f>
        <v>184302.33000000002</v>
      </c>
      <c r="L11" s="18">
        <f>SUM(H11:H13)</f>
        <v>104207.73999999999</v>
      </c>
      <c r="M11" s="18">
        <f>SUM(I11:I13)</f>
        <v>80094.600000000006</v>
      </c>
    </row>
    <row r="12" spans="1:15" ht="24.6" customHeight="1" x14ac:dyDescent="0.3">
      <c r="A12" s="9" t="s">
        <v>12</v>
      </c>
      <c r="B12" s="14">
        <v>97955.79</v>
      </c>
      <c r="C12" s="14">
        <v>56548.47</v>
      </c>
      <c r="D12" s="14">
        <v>41407.32</v>
      </c>
      <c r="G12" s="17">
        <v>97955.79</v>
      </c>
      <c r="H12" s="17">
        <v>56548.47</v>
      </c>
      <c r="I12" s="17">
        <v>41407.32</v>
      </c>
    </row>
    <row r="13" spans="1:15" ht="24.6" customHeight="1" x14ac:dyDescent="0.3">
      <c r="A13" s="9" t="s">
        <v>13</v>
      </c>
      <c r="B13" s="14">
        <v>42020.639999999999</v>
      </c>
      <c r="C13" s="14">
        <v>26525.79</v>
      </c>
      <c r="D13" s="14">
        <v>15494.86</v>
      </c>
      <c r="G13" s="17">
        <v>42020.639999999999</v>
      </c>
      <c r="H13" s="17">
        <v>26525.79</v>
      </c>
      <c r="I13" s="17">
        <v>15494.86</v>
      </c>
    </row>
    <row r="14" spans="1:15" ht="24.6" customHeight="1" x14ac:dyDescent="0.2">
      <c r="A14" s="2"/>
      <c r="B14" s="19" t="s">
        <v>14</v>
      </c>
      <c r="C14" s="19"/>
      <c r="D14" s="19"/>
    </row>
    <row r="15" spans="1:15" ht="24.6" customHeight="1" x14ac:dyDescent="0.2">
      <c r="A15" s="6" t="s">
        <v>5</v>
      </c>
      <c r="B15" s="15">
        <f>SUM(B16,B17,B18,B19,B20,B21,B22,B23)</f>
        <v>99.999999999999986</v>
      </c>
      <c r="C15" s="15">
        <f>SUM(C16,C17,C18,C19,C20,C21,C22,C23)</f>
        <v>100</v>
      </c>
      <c r="D15" s="15">
        <f>SUM(D16,D17,D18,D19,D20,D21,D22,D23)</f>
        <v>100</v>
      </c>
      <c r="G15" s="18">
        <v>231356.91</v>
      </c>
      <c r="H15" s="18">
        <v>128603.39</v>
      </c>
      <c r="I15" s="18">
        <v>102753.53</v>
      </c>
    </row>
    <row r="16" spans="1:15" ht="24.6" customHeight="1" x14ac:dyDescent="0.2">
      <c r="A16" s="7" t="s">
        <v>6</v>
      </c>
      <c r="B16" s="20">
        <f>(B6*100)/$B$5</f>
        <v>2.4894764324745071</v>
      </c>
      <c r="C16" s="20">
        <f>(C6*100)/$C$5</f>
        <v>3.8931859142519958</v>
      </c>
      <c r="D16" s="20">
        <f>(D6*100)/$D$5</f>
        <v>0.68549628046488131</v>
      </c>
      <c r="G16" s="18">
        <v>2461.33</v>
      </c>
      <c r="H16" s="18">
        <v>1968.7</v>
      </c>
      <c r="I16" s="18">
        <v>492.63</v>
      </c>
    </row>
    <row r="17" spans="1:9" ht="24.6" customHeight="1" x14ac:dyDescent="0.2">
      <c r="A17" s="8" t="s">
        <v>7</v>
      </c>
      <c r="B17" s="20">
        <f t="shared" ref="B17:B23" si="1">(B7*100)/$B$5</f>
        <v>6.667496449971505E-2</v>
      </c>
      <c r="C17" s="20" t="s">
        <v>20</v>
      </c>
      <c r="D17" s="20">
        <f t="shared" ref="D17:D23" si="2">(D7*100)/$D$5</f>
        <v>0.15236241498465361</v>
      </c>
      <c r="G17" s="18">
        <v>329.04</v>
      </c>
      <c r="H17" s="18" t="s">
        <v>20</v>
      </c>
      <c r="I17" s="18">
        <v>329.04</v>
      </c>
    </row>
    <row r="18" spans="1:9" ht="24.6" customHeight="1" x14ac:dyDescent="0.2">
      <c r="A18" s="7" t="s">
        <v>8</v>
      </c>
      <c r="B18" s="20">
        <f t="shared" si="1"/>
        <v>0.56797402036598854</v>
      </c>
      <c r="C18" s="20">
        <f t="shared" ref="C17:C23" si="3">(C8*100)/$C$5</f>
        <v>0.560679775647413</v>
      </c>
      <c r="D18" s="20">
        <f t="shared" si="2"/>
        <v>0.57734817618211476</v>
      </c>
      <c r="G18" s="18">
        <v>2356.27</v>
      </c>
      <c r="H18" s="18">
        <v>1728.25</v>
      </c>
      <c r="I18" s="18">
        <v>628.02</v>
      </c>
    </row>
    <row r="19" spans="1:9" ht="24.6" customHeight="1" x14ac:dyDescent="0.2">
      <c r="A19" s="9" t="s">
        <v>9</v>
      </c>
      <c r="B19" s="20">
        <f t="shared" si="1"/>
        <v>7.9694316904889071</v>
      </c>
      <c r="C19" s="20">
        <f t="shared" si="3"/>
        <v>6.9020931646745591</v>
      </c>
      <c r="D19" s="20">
        <f t="shared" si="2"/>
        <v>9.3411230275407817</v>
      </c>
      <c r="G19" s="18">
        <v>13972.41</v>
      </c>
      <c r="H19" s="18">
        <v>7938.16</v>
      </c>
      <c r="I19" s="18">
        <v>6034.25</v>
      </c>
    </row>
    <row r="20" spans="1:9" ht="24.6" customHeight="1" x14ac:dyDescent="0.2">
      <c r="A20" s="9" t="s">
        <v>10</v>
      </c>
      <c r="B20" s="20">
        <f t="shared" si="1"/>
        <v>8.5010819684990331</v>
      </c>
      <c r="C20" s="20">
        <f t="shared" si="3"/>
        <v>7.8061919210199955</v>
      </c>
      <c r="D20" s="20">
        <f t="shared" si="2"/>
        <v>9.3941203839536858</v>
      </c>
      <c r="G20" s="18">
        <v>15373.05</v>
      </c>
      <c r="H20" s="18">
        <v>6638.03</v>
      </c>
      <c r="I20" s="18">
        <v>8735.02</v>
      </c>
    </row>
    <row r="21" spans="1:9" ht="24.6" customHeight="1" x14ac:dyDescent="0.2">
      <c r="A21" s="9" t="s">
        <v>11</v>
      </c>
      <c r="B21" s="20">
        <f t="shared" si="1"/>
        <v>19.338008302806511</v>
      </c>
      <c r="C21" s="20">
        <f t="shared" si="3"/>
        <v>16.394032437772861</v>
      </c>
      <c r="D21" s="20">
        <f t="shared" si="2"/>
        <v>23.121462543599947</v>
      </c>
      <c r="G21" s="18">
        <v>46183.9</v>
      </c>
      <c r="H21" s="18">
        <v>22409.93</v>
      </c>
      <c r="I21" s="18">
        <v>23773.97</v>
      </c>
    </row>
    <row r="22" spans="1:9" ht="24.6" customHeight="1" x14ac:dyDescent="0.2">
      <c r="A22" s="9" t="s">
        <v>12</v>
      </c>
      <c r="B22" s="20">
        <f t="shared" si="1"/>
        <v>42.735057389200691</v>
      </c>
      <c r="C22" s="20">
        <f t="shared" si="3"/>
        <v>43.866767398763741</v>
      </c>
      <c r="D22" s="20">
        <f t="shared" si="2"/>
        <v>41.28063386273864</v>
      </c>
      <c r="G22" s="18">
        <v>109822.16</v>
      </c>
      <c r="H22" s="18">
        <v>65362.19</v>
      </c>
      <c r="I22" s="18">
        <v>44459.98</v>
      </c>
    </row>
    <row r="23" spans="1:9" ht="24.6" customHeight="1" x14ac:dyDescent="0.2">
      <c r="A23" s="10" t="s">
        <v>13</v>
      </c>
      <c r="B23" s="16">
        <f t="shared" si="1"/>
        <v>18.332295231664634</v>
      </c>
      <c r="C23" s="16">
        <f t="shared" si="3"/>
        <v>20.577049387869437</v>
      </c>
      <c r="D23" s="16">
        <f t="shared" si="2"/>
        <v>15.447453310535298</v>
      </c>
      <c r="G23" s="18">
        <v>40858.75</v>
      </c>
      <c r="H23" s="18">
        <v>22558.13</v>
      </c>
      <c r="I23" s="18">
        <v>18300.63</v>
      </c>
    </row>
    <row r="24" spans="1:9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2019-02-20T05:53:55Z</dcterms:modified>
</cp:coreProperties>
</file>