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161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C21" i="1" l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<sst xmlns="http://schemas.openxmlformats.org/spreadsheetml/2006/main" count="31" uniqueCount="22">
  <si>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</si>
  <si>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</si>
  <si>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</si>
  <si>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</si>
  <si>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</si>
  <si>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</si>
  <si>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</si>
  <si>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</si>
  <si>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</si>
  <si>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</si>
  <si>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</si>
  <si>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</si>
  <si>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</si>
  <si>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</si>
  <si>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</si>
  <si>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</si>
  <si>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-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</si>
  <si>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</si>
  <si>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</si>
  <si>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</si>
  <si>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มกราคม_2561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</si>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</sst>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19" workbookViewId="0">
      <selection activeCell="D27" sqref="D27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9" ht="24.6" customHeight="1" x14ac:dyDescent="0.2">
      <c r="A1" s="3" t="s">
        <v>15</v>
      </c>
      <c r="B1" s="12"/>
      <c r="C1" s="12"/>
      <c r="D1" s="12"/>
    </row>
    <row r="2" spans="1:9" ht="24.6" customHeight="1" x14ac:dyDescent="0.2">
      <c r="A2" s="18" t="s">
        <v>20</v>
      </c>
      <c r="B2" s="12"/>
      <c r="C2" s="12"/>
      <c r="D2" s="12"/>
    </row>
    <row r="3" spans="1:9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9" ht="24.6" customHeight="1" x14ac:dyDescent="0.3">
      <c r="A4" s="1"/>
      <c r="B4" s="21" t="s">
        <v>4</v>
      </c>
      <c r="C4" s="21"/>
      <c r="D4" s="21"/>
      <c r="G4" s="20" t="s">
        <v>17</v>
      </c>
      <c r="H4" s="20" t="s">
        <v>18</v>
      </c>
      <c r="I4" s="20" t="s">
        <v>19</v>
      </c>
    </row>
    <row r="5" spans="1:9" ht="24.6" customHeight="1" x14ac:dyDescent="0.3">
      <c r="A5" s="6" t="s">
        <v>5</v>
      </c>
      <c r="B5" s="13">
        <f>SUM(B6,B7,B8,B9,B10,B11,B12,B13)</f>
        <v>222381.16999999998</v>
      </c>
      <c r="C5" s="13">
        <f t="shared" ref="C5:D5" si="0">SUM(C6,C7,C8,C9,C10,C11,C12,C13)</f>
        <v>127943.37999999999</v>
      </c>
      <c r="D5" s="13">
        <f t="shared" si="0"/>
        <v>94437.790000000008</v>
      </c>
      <c r="G5" s="19">
        <v>222381.17</v>
      </c>
      <c r="H5" s="19">
        <v>127943.38</v>
      </c>
      <c r="I5" s="19">
        <v>94437.79</v>
      </c>
    </row>
    <row r="6" spans="1:9" ht="24.6" customHeight="1" x14ac:dyDescent="0.3">
      <c r="A6" s="7" t="s">
        <v>6</v>
      </c>
      <c r="B6" s="14">
        <v>4722.72</v>
      </c>
      <c r="C6" s="14">
        <v>3746.82</v>
      </c>
      <c r="D6" s="14">
        <v>975.89</v>
      </c>
      <c r="G6" s="19">
        <v>4722.72</v>
      </c>
      <c r="H6" s="19">
        <v>3746.82</v>
      </c>
      <c r="I6" s="19">
        <v>975.89</v>
      </c>
    </row>
    <row r="7" spans="1:9" ht="24.6" customHeight="1" x14ac:dyDescent="0.3">
      <c r="A7" s="8" t="s">
        <v>7</v>
      </c>
      <c r="B7" s="14">
        <v>730.6</v>
      </c>
      <c r="C7" s="14">
        <v>574.59</v>
      </c>
      <c r="D7" s="14">
        <v>156.01</v>
      </c>
      <c r="G7" s="19">
        <v>730.6</v>
      </c>
      <c r="H7" s="19">
        <v>574.59</v>
      </c>
      <c r="I7" s="19">
        <v>156.01</v>
      </c>
    </row>
    <row r="8" spans="1:9" ht="24.6" customHeight="1" x14ac:dyDescent="0.3">
      <c r="A8" s="7" t="s">
        <v>8</v>
      </c>
      <c r="B8" s="14">
        <v>3217.41</v>
      </c>
      <c r="C8" s="14">
        <v>1720.04</v>
      </c>
      <c r="D8" s="14">
        <v>1497.37</v>
      </c>
      <c r="G8" s="19">
        <v>3217.41</v>
      </c>
      <c r="H8" s="19">
        <v>1720.04</v>
      </c>
      <c r="I8" s="19">
        <v>1497.37</v>
      </c>
    </row>
    <row r="9" spans="1:9" ht="24.6" customHeight="1" x14ac:dyDescent="0.3">
      <c r="A9" s="9" t="s">
        <v>9</v>
      </c>
      <c r="B9" s="14">
        <v>16582.79</v>
      </c>
      <c r="C9" s="14">
        <v>9338.39</v>
      </c>
      <c r="D9" s="14">
        <v>7244.41</v>
      </c>
      <c r="G9" s="19">
        <v>16582.79</v>
      </c>
      <c r="H9" s="19">
        <v>9338.39</v>
      </c>
      <c r="I9" s="19">
        <v>7244.41</v>
      </c>
    </row>
    <row r="10" spans="1:9" ht="24.6" customHeight="1" x14ac:dyDescent="0.3">
      <c r="A10" s="9" t="s">
        <v>10</v>
      </c>
      <c r="B10" s="14">
        <v>7147.41</v>
      </c>
      <c r="C10" s="14">
        <v>2866.74</v>
      </c>
      <c r="D10" s="14">
        <v>4280.67</v>
      </c>
      <c r="G10" s="19">
        <v>7147.41</v>
      </c>
      <c r="H10" s="19">
        <v>2866.74</v>
      </c>
      <c r="I10" s="19">
        <v>4280.67</v>
      </c>
    </row>
    <row r="11" spans="1:9" ht="24.6" customHeight="1" x14ac:dyDescent="0.3">
      <c r="A11" s="9" t="s">
        <v>11</v>
      </c>
      <c r="B11" s="14">
        <v>41788.839999999997</v>
      </c>
      <c r="C11" s="14">
        <v>23145.23</v>
      </c>
      <c r="D11" s="14">
        <v>18643.61</v>
      </c>
      <c r="G11" s="19">
        <v>41788.839999999997</v>
      </c>
      <c r="H11" s="19">
        <v>23145.23</v>
      </c>
      <c r="I11" s="19">
        <v>18643.61</v>
      </c>
    </row>
    <row r="12" spans="1:9" ht="24.6" customHeight="1" x14ac:dyDescent="0.3">
      <c r="A12" s="9" t="s">
        <v>12</v>
      </c>
      <c r="B12" s="14">
        <v>96215.02</v>
      </c>
      <c r="C12" s="14">
        <v>56123.65</v>
      </c>
      <c r="D12" s="14">
        <v>40091.370000000003</v>
      </c>
      <c r="G12" s="19">
        <v>96215.02</v>
      </c>
      <c r="H12" s="19">
        <v>56123.65</v>
      </c>
      <c r="I12" s="19">
        <v>40091.370000000003</v>
      </c>
    </row>
    <row r="13" spans="1:9" ht="24.6" customHeight="1" x14ac:dyDescent="0.3">
      <c r="A13" s="9" t="s">
        <v>13</v>
      </c>
      <c r="B13" s="14">
        <v>51976.38</v>
      </c>
      <c r="C13" s="14">
        <v>30427.919999999998</v>
      </c>
      <c r="D13" s="14">
        <v>21548.46</v>
      </c>
      <c r="G13" s="19">
        <v>51976.38</v>
      </c>
      <c r="H13" s="19">
        <v>30427.919999999998</v>
      </c>
      <c r="I13" s="19">
        <v>21548.46</v>
      </c>
    </row>
    <row r="14" spans="1:9" ht="24.6" customHeight="1" x14ac:dyDescent="0.2">
      <c r="A14" s="2"/>
      <c r="B14" s="21" t="s">
        <v>14</v>
      </c>
      <c r="C14" s="21"/>
      <c r="D14" s="21"/>
    </row>
    <row r="15" spans="1:9" ht="24.6" customHeight="1" x14ac:dyDescent="0.2">
      <c r="A15" s="6" t="s">
        <v>5</v>
      </c>
      <c r="B15" s="15">
        <f>SUM(B16,B17,B18,B19,B20,B21,B22,B23)</f>
        <v>100.00000000000001</v>
      </c>
      <c r="C15" s="15">
        <f t="shared" ref="C15:D15" si="1">SUM(C16,C17,C18,C19,C20,C21,C22,C23)</f>
        <v>99.55090290720787</v>
      </c>
      <c r="D15" s="15">
        <f t="shared" si="1"/>
        <v>100</v>
      </c>
    </row>
    <row r="16" spans="1:9" ht="24.6" customHeight="1" x14ac:dyDescent="0.2">
      <c r="A16" s="7" t="s">
        <v>6</v>
      </c>
      <c r="B16" s="16">
        <f>(B6*100)/$B$5</f>
        <v>2.1237049881516499</v>
      </c>
      <c r="C16" s="16">
        <f>(C6*100)/$C$5</f>
        <v>2.9284985280207545</v>
      </c>
      <c r="D16" s="16">
        <f>(D6*100)/$D$5</f>
        <v>1.033368104018529</v>
      </c>
    </row>
    <row r="17" spans="1:4" ht="24.6" customHeight="1" x14ac:dyDescent="0.2">
      <c r="A17" s="8" t="s">
        <v>7</v>
      </c>
      <c r="B17" s="16">
        <f t="shared" ref="B17:B23" si="2">(B7*100)/$B$5</f>
        <v>0.32853501040578215</v>
      </c>
      <c r="C17" s="16" t="s">
        <v>16</v>
      </c>
      <c r="D17" s="16">
        <f t="shared" ref="D17:D23" si="3">(D7*100)/$D$5</f>
        <v>0.16519869852947638</v>
      </c>
    </row>
    <row r="18" spans="1:4" ht="24.6" customHeight="1" x14ac:dyDescent="0.2">
      <c r="A18" s="7" t="s">
        <v>8</v>
      </c>
      <c r="B18" s="16">
        <f t="shared" si="2"/>
        <v>1.4467996548448774</v>
      </c>
      <c r="C18" s="16">
        <f t="shared" ref="C18:C23" si="4">(C8*100)/$C$5</f>
        <v>1.3443759262886443</v>
      </c>
      <c r="D18" s="16">
        <f t="shared" si="3"/>
        <v>1.5855623050899432</v>
      </c>
    </row>
    <row r="19" spans="1:4" ht="24.6" customHeight="1" x14ac:dyDescent="0.2">
      <c r="A19" s="9" t="s">
        <v>9</v>
      </c>
      <c r="B19" s="16">
        <f t="shared" si="2"/>
        <v>7.4569218248109772</v>
      </c>
      <c r="C19" s="16">
        <f t="shared" si="4"/>
        <v>7.2988457863157912</v>
      </c>
      <c r="D19" s="16">
        <f t="shared" si="3"/>
        <v>7.6710922608417658</v>
      </c>
    </row>
    <row r="20" spans="1:4" ht="24.6" customHeight="1" x14ac:dyDescent="0.2">
      <c r="A20" s="9" t="s">
        <v>10</v>
      </c>
      <c r="B20" s="16">
        <f t="shared" si="2"/>
        <v>3.2140356128173986</v>
      </c>
      <c r="C20" s="16">
        <f t="shared" si="4"/>
        <v>2.2406317544526337</v>
      </c>
      <c r="D20" s="16">
        <f t="shared" si="3"/>
        <v>4.5327934929438731</v>
      </c>
    </row>
    <row r="21" spans="1:4" ht="24.6" customHeight="1" x14ac:dyDescent="0.2">
      <c r="A21" s="9" t="s">
        <v>11</v>
      </c>
      <c r="B21" s="16">
        <f t="shared" si="2"/>
        <v>18.791537071236743</v>
      </c>
      <c r="C21" s="16">
        <f t="shared" si="4"/>
        <v>18.090213030170066</v>
      </c>
      <c r="D21" s="16">
        <f t="shared" si="3"/>
        <v>19.741683916999751</v>
      </c>
    </row>
    <row r="22" spans="1:4" ht="24.6" customHeight="1" x14ac:dyDescent="0.2">
      <c r="A22" s="9" t="s">
        <v>12</v>
      </c>
      <c r="B22" s="16">
        <f t="shared" si="2"/>
        <v>43.265812478637471</v>
      </c>
      <c r="C22" s="16">
        <f t="shared" si="4"/>
        <v>43.866005415833165</v>
      </c>
      <c r="D22" s="16">
        <f t="shared" si="3"/>
        <v>42.452677048033422</v>
      </c>
    </row>
    <row r="23" spans="1:4" ht="24.6" customHeight="1" x14ac:dyDescent="0.2">
      <c r="A23" s="10" t="s">
        <v>13</v>
      </c>
      <c r="B23" s="17">
        <f t="shared" si="2"/>
        <v>23.372653359095107</v>
      </c>
      <c r="C23" s="17">
        <f t="shared" si="4"/>
        <v>23.782332466126814</v>
      </c>
      <c r="D23" s="17">
        <f t="shared" si="3"/>
        <v>22.817624173543237</v>
      </c>
    </row>
    <row r="24" spans="1:4" ht="24.6" customHeight="1" x14ac:dyDescent="0.2">
      <c r="A24" s="11" t="s">
        <v>21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2018-03-06T07:42:57Z</dcterms:modified>
</cp:coreProperties>
</file>