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961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M11" i="1" l="1"/>
  <c r="L11" i="1"/>
  <c r="K6" i="1"/>
  <c r="K11" i="1"/>
  <c r="C5" i="1" l="1"/>
  <c r="C17" i="1" s="1"/>
  <c r="D5" i="1"/>
  <c r="B5" i="1"/>
  <c r="C21" i="1" l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<sst xmlns="http://schemas.openxmlformats.org/spreadsheetml/2006/main" count="33" uniqueCount="21">
  <si>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</si>
  <si>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</si>
  <si>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</si>
  <si>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</si>
  <si>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</si>
  <si>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</si>
  <si>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</si>
  <si>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</si>
  <si>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</si>
  <si>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</si>
  <si>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</si>
  <si>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</si>
  <si>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</si>
  <si>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</si>
  <si>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</si>
  <si>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</si>
  <si>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</si>
  <si>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</si>
  <si>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</si>
  <si>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</si>
  <si>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กันยายน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</si>
</sst>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49" fontId="8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E6" sqref="E6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16384" width="9" style="4"/>
  </cols>
  <sheetData>
    <row r="1" spans="1:15" ht="24.6" customHeight="1" x14ac:dyDescent="0.2">
      <c r="A1" s="3" t="s">
        <v>15</v>
      </c>
      <c r="B1" s="12"/>
      <c r="C1" s="12"/>
      <c r="D1" s="12"/>
      <c r="F1" s="4" t="s">
        <v>16</v>
      </c>
      <c r="G1" s="4">
        <v>217566.24</v>
      </c>
      <c r="H1" s="4">
        <v>1616.66</v>
      </c>
      <c r="I1" s="4">
        <v>1732.23</v>
      </c>
      <c r="J1" s="4">
        <v>3669.66</v>
      </c>
      <c r="K1" s="4">
        <v>16879.57</v>
      </c>
      <c r="L1" s="4">
        <v>9548.82</v>
      </c>
      <c r="M1" s="4">
        <v>46645.85</v>
      </c>
      <c r="N1" s="4">
        <v>94286.46</v>
      </c>
      <c r="O1" s="4">
        <v>43186.99</v>
      </c>
    </row>
    <row r="2" spans="1:15" ht="24.6" customHeight="1" x14ac:dyDescent="0.2">
      <c r="A2" s="19" t="s">
        <v>20</v>
      </c>
      <c r="B2" s="12"/>
      <c r="C2" s="12"/>
      <c r="D2" s="12"/>
      <c r="F2" s="4" t="s">
        <v>17</v>
      </c>
      <c r="G2" s="4">
        <v>123632</v>
      </c>
      <c r="H2" s="4">
        <v>1099.8</v>
      </c>
      <c r="I2" s="4">
        <v>833.49</v>
      </c>
      <c r="J2" s="4">
        <v>2015.38</v>
      </c>
      <c r="K2" s="4">
        <v>11437.93</v>
      </c>
      <c r="L2" s="4">
        <v>5702.66</v>
      </c>
      <c r="M2" s="4">
        <v>23327.09</v>
      </c>
      <c r="N2" s="4">
        <v>53889.31</v>
      </c>
      <c r="O2" s="4">
        <v>25326.33</v>
      </c>
    </row>
    <row r="3" spans="1:15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  <c r="F3" s="4" t="s">
        <v>18</v>
      </c>
      <c r="G3" s="4">
        <v>93934.25</v>
      </c>
      <c r="H3" s="4">
        <v>516.86</v>
      </c>
      <c r="I3" s="4">
        <v>898.74</v>
      </c>
      <c r="J3" s="4">
        <v>1654.28</v>
      </c>
      <c r="K3" s="4">
        <v>5441.63</v>
      </c>
      <c r="L3" s="4">
        <v>3846.16</v>
      </c>
      <c r="M3" s="4">
        <v>23318.76</v>
      </c>
      <c r="N3" s="4">
        <v>40397.15</v>
      </c>
      <c r="O3" s="4">
        <v>17860.66</v>
      </c>
    </row>
    <row r="4" spans="1:15" ht="24.6" customHeight="1" x14ac:dyDescent="0.2">
      <c r="A4" s="1"/>
      <c r="B4" s="20" t="s">
        <v>4</v>
      </c>
      <c r="C4" s="20"/>
      <c r="D4" s="20"/>
      <c r="G4" s="4" t="s">
        <v>16</v>
      </c>
      <c r="H4" s="4" t="s">
        <v>17</v>
      </c>
      <c r="I4" s="4" t="s">
        <v>18</v>
      </c>
    </row>
    <row r="5" spans="1:15" ht="24.6" customHeight="1" x14ac:dyDescent="0.2">
      <c r="A5" s="6" t="s">
        <v>5</v>
      </c>
      <c r="B5" s="13">
        <f>SUM(B6,B7,B8,B9,B10,B11,B12,B13)</f>
        <v>217566.24</v>
      </c>
      <c r="C5" s="13">
        <f t="shared" ref="C5:D5" si="0">SUM(C6,C7,C8,C9,C10,C11,C12,C13)</f>
        <v>123631.99</v>
      </c>
      <c r="D5" s="13">
        <f t="shared" si="0"/>
        <v>93934.24</v>
      </c>
      <c r="G5" s="4">
        <v>217566.24</v>
      </c>
      <c r="H5" s="4">
        <v>123632</v>
      </c>
      <c r="I5" s="4">
        <v>93934.25</v>
      </c>
    </row>
    <row r="6" spans="1:15" ht="24.6" customHeight="1" x14ac:dyDescent="0.3">
      <c r="A6" s="7" t="s">
        <v>6</v>
      </c>
      <c r="B6" s="14">
        <v>1616.66</v>
      </c>
      <c r="C6" s="14">
        <v>1099.8</v>
      </c>
      <c r="D6" s="14">
        <v>516.86</v>
      </c>
      <c r="G6" s="4">
        <v>1616.66</v>
      </c>
      <c r="H6" s="4">
        <v>1099.8</v>
      </c>
      <c r="I6" s="4">
        <v>516.86</v>
      </c>
      <c r="K6" s="18">
        <f>SUM(G7:G10)</f>
        <v>31830.28</v>
      </c>
    </row>
    <row r="7" spans="1:15" ht="24.6" customHeight="1" x14ac:dyDescent="0.3">
      <c r="A7" s="8" t="s">
        <v>7</v>
      </c>
      <c r="B7" s="14">
        <v>1732.23</v>
      </c>
      <c r="C7" s="14">
        <v>833.49</v>
      </c>
      <c r="D7" s="14">
        <v>898.74</v>
      </c>
      <c r="G7" s="4">
        <v>1732.23</v>
      </c>
      <c r="H7" s="4">
        <v>833.49</v>
      </c>
      <c r="I7" s="4">
        <v>898.74</v>
      </c>
    </row>
    <row r="8" spans="1:15" ht="24.6" customHeight="1" x14ac:dyDescent="0.3">
      <c r="A8" s="7" t="s">
        <v>8</v>
      </c>
      <c r="B8" s="14">
        <v>3669.66</v>
      </c>
      <c r="C8" s="14">
        <v>2015.38</v>
      </c>
      <c r="D8" s="14">
        <v>1654.28</v>
      </c>
      <c r="G8" s="4">
        <v>3669.66</v>
      </c>
      <c r="H8" s="4">
        <v>2015.38</v>
      </c>
      <c r="I8" s="4">
        <v>1654.28</v>
      </c>
    </row>
    <row r="9" spans="1:15" ht="24.6" customHeight="1" x14ac:dyDescent="0.3">
      <c r="A9" s="9" t="s">
        <v>9</v>
      </c>
      <c r="B9" s="14">
        <v>16879.57</v>
      </c>
      <c r="C9" s="14">
        <v>11437.93</v>
      </c>
      <c r="D9" s="14">
        <v>5441.63</v>
      </c>
      <c r="G9" s="4">
        <v>16879.57</v>
      </c>
      <c r="H9" s="4">
        <v>11437.93</v>
      </c>
      <c r="I9" s="4">
        <v>5441.63</v>
      </c>
    </row>
    <row r="10" spans="1:15" ht="24.6" customHeight="1" x14ac:dyDescent="0.3">
      <c r="A10" s="9" t="s">
        <v>10</v>
      </c>
      <c r="B10" s="14">
        <v>9548.82</v>
      </c>
      <c r="C10" s="14">
        <v>5702.66</v>
      </c>
      <c r="D10" s="14">
        <v>3846.16</v>
      </c>
      <c r="G10" s="4">
        <v>9548.82</v>
      </c>
      <c r="H10" s="4">
        <v>5702.66</v>
      </c>
      <c r="I10" s="4">
        <v>3846.16</v>
      </c>
    </row>
    <row r="11" spans="1:15" ht="24.6" customHeight="1" x14ac:dyDescent="0.3">
      <c r="A11" s="9" t="s">
        <v>11</v>
      </c>
      <c r="B11" s="14">
        <v>46645.85</v>
      </c>
      <c r="C11" s="14">
        <v>23327.09</v>
      </c>
      <c r="D11" s="14">
        <v>23318.76</v>
      </c>
      <c r="G11" s="4">
        <v>46645.85</v>
      </c>
      <c r="H11" s="4">
        <v>23327.09</v>
      </c>
      <c r="I11" s="4">
        <v>23318.76</v>
      </c>
      <c r="K11" s="18">
        <f>SUM(G11:G13)</f>
        <v>184119.3</v>
      </c>
      <c r="L11" s="18">
        <f>SUM(H11:H13)</f>
        <v>102542.73</v>
      </c>
      <c r="M11" s="18">
        <f>SUM(I11:I13)</f>
        <v>81576.570000000007</v>
      </c>
    </row>
    <row r="12" spans="1:15" ht="24.6" customHeight="1" x14ac:dyDescent="0.3">
      <c r="A12" s="9" t="s">
        <v>12</v>
      </c>
      <c r="B12" s="14">
        <v>94286.46</v>
      </c>
      <c r="C12" s="14">
        <v>53889.31</v>
      </c>
      <c r="D12" s="14">
        <v>40397.15</v>
      </c>
      <c r="G12" s="4">
        <v>94286.46</v>
      </c>
      <c r="H12" s="4">
        <v>53889.31</v>
      </c>
      <c r="I12" s="4">
        <v>40397.15</v>
      </c>
    </row>
    <row r="13" spans="1:15" ht="24.6" customHeight="1" x14ac:dyDescent="0.3">
      <c r="A13" s="9" t="s">
        <v>13</v>
      </c>
      <c r="B13" s="14">
        <v>43186.99</v>
      </c>
      <c r="C13" s="14">
        <v>25326.33</v>
      </c>
      <c r="D13" s="14">
        <v>17860.66</v>
      </c>
      <c r="G13" s="4">
        <v>43186.99</v>
      </c>
      <c r="H13" s="4">
        <v>25326.33</v>
      </c>
      <c r="I13" s="4">
        <v>17860.66</v>
      </c>
    </row>
    <row r="14" spans="1:15" ht="24.6" customHeight="1" x14ac:dyDescent="0.2">
      <c r="A14" s="2"/>
      <c r="B14" s="20" t="s">
        <v>14</v>
      </c>
      <c r="C14" s="20"/>
      <c r="D14" s="20"/>
    </row>
    <row r="15" spans="1:15" ht="24.6" customHeight="1" x14ac:dyDescent="0.2">
      <c r="A15" s="6" t="s">
        <v>5</v>
      </c>
      <c r="B15" s="15">
        <f>SUM(B16,B17,B18,B19,B20,B21,B22,B23)</f>
        <v>100</v>
      </c>
      <c r="C15" s="15">
        <f>SUM(C16,C17,C18,C19,C20,C21,C22,C23)</f>
        <v>99.999999999999986</v>
      </c>
      <c r="D15" s="15">
        <f t="shared" ref="D15" si="1">SUM(D16,D17,D18,D19,D20,D21,D22,D23)</f>
        <v>100</v>
      </c>
    </row>
    <row r="16" spans="1:15" ht="24.6" customHeight="1" x14ac:dyDescent="0.2">
      <c r="A16" s="7" t="s">
        <v>6</v>
      </c>
      <c r="B16" s="16">
        <f>(B6*100)/$B$5</f>
        <v>0.74306565209749453</v>
      </c>
      <c r="C16" s="16">
        <f>(C6*100)/$C$5</f>
        <v>0.88957558638342715</v>
      </c>
      <c r="D16" s="16">
        <f>(D6*100)/$D$5</f>
        <v>0.55023599488322894</v>
      </c>
    </row>
    <row r="17" spans="1:4" ht="24.6" customHeight="1" x14ac:dyDescent="0.2">
      <c r="A17" s="8" t="s">
        <v>7</v>
      </c>
      <c r="B17" s="16">
        <f t="shared" ref="B17:B23" si="2">(B7*100)/$B$5</f>
        <v>0.79618510665993036</v>
      </c>
      <c r="C17" s="16">
        <f>(C7*100)/$C$5</f>
        <v>0.6741701722992568</v>
      </c>
      <c r="D17" s="16">
        <f t="shared" ref="D17:D23" si="3">(D7*100)/$D$5</f>
        <v>0.95677571884330992</v>
      </c>
    </row>
    <row r="18" spans="1:4" ht="24.6" customHeight="1" x14ac:dyDescent="0.2">
      <c r="A18" s="7" t="s">
        <v>8</v>
      </c>
      <c r="B18" s="16">
        <f t="shared" si="2"/>
        <v>1.6866863167741466</v>
      </c>
      <c r="C18" s="16">
        <f t="shared" ref="C18:C23" si="4">(C8*100)/$C$5</f>
        <v>1.6301444310651312</v>
      </c>
      <c r="D18" s="16">
        <f t="shared" si="3"/>
        <v>1.7611043640742714</v>
      </c>
    </row>
    <row r="19" spans="1:4" ht="24.6" customHeight="1" x14ac:dyDescent="0.2">
      <c r="A19" s="9" t="s">
        <v>9</v>
      </c>
      <c r="B19" s="16">
        <f t="shared" si="2"/>
        <v>7.7583590174652102</v>
      </c>
      <c r="C19" s="16">
        <f t="shared" si="4"/>
        <v>9.2515941869090668</v>
      </c>
      <c r="D19" s="16">
        <f t="shared" si="3"/>
        <v>5.7930207345053306</v>
      </c>
    </row>
    <row r="20" spans="1:4" ht="24.6" customHeight="1" x14ac:dyDescent="0.2">
      <c r="A20" s="9" t="s">
        <v>10</v>
      </c>
      <c r="B20" s="16">
        <f t="shared" si="2"/>
        <v>4.3889254141635208</v>
      </c>
      <c r="C20" s="16">
        <f t="shared" si="4"/>
        <v>4.6126087592701532</v>
      </c>
      <c r="D20" s="16">
        <f t="shared" si="3"/>
        <v>4.0945239989166886</v>
      </c>
    </row>
    <row r="21" spans="1:4" ht="24.6" customHeight="1" x14ac:dyDescent="0.2">
      <c r="A21" s="9" t="s">
        <v>11</v>
      </c>
      <c r="B21" s="16">
        <f t="shared" si="2"/>
        <v>21.439838276379646</v>
      </c>
      <c r="C21" s="16">
        <f t="shared" si="4"/>
        <v>18.868166726103816</v>
      </c>
      <c r="D21" s="16">
        <f t="shared" si="3"/>
        <v>24.82455811640143</v>
      </c>
    </row>
    <row r="22" spans="1:4" ht="24.6" customHeight="1" x14ac:dyDescent="0.2">
      <c r="A22" s="9" t="s">
        <v>12</v>
      </c>
      <c r="B22" s="16">
        <f t="shared" si="2"/>
        <v>43.33689822465103</v>
      </c>
      <c r="C22" s="16">
        <f t="shared" si="4"/>
        <v>43.588483854381053</v>
      </c>
      <c r="D22" s="16">
        <f t="shared" si="3"/>
        <v>43.005777233094129</v>
      </c>
    </row>
    <row r="23" spans="1:4" ht="24.6" customHeight="1" x14ac:dyDescent="0.2">
      <c r="A23" s="10" t="s">
        <v>13</v>
      </c>
      <c r="B23" s="17">
        <f t="shared" si="2"/>
        <v>19.850041991809025</v>
      </c>
      <c r="C23" s="17">
        <f t="shared" si="4"/>
        <v>20.48525628358809</v>
      </c>
      <c r="D23" s="17">
        <f t="shared" si="3"/>
        <v>19.014003839281607</v>
      </c>
    </row>
    <row r="24" spans="1:4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2018-12-19T08:20:07Z</dcterms:modified>
</cp:coreProperties>
</file>