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2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ข้อมูลโครงการต่างๆ\สรง\UpLoad\รายไตรมาส\62\q4\"/>
    </mc:Choice>
  </mc:AlternateContent>
  <xr:revisionPtr revIDLastSave="0" documentId="13_ncr:1_{E03C28F6-FD61-4918-BA0A-179C8B442E9C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ตารางที่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7" i="1" l="1"/>
  <c r="C20" i="1"/>
  <c r="D20" i="1"/>
  <c r="D17" i="1" s="1"/>
  <c r="D21" i="1"/>
  <c r="C22" i="1"/>
  <c r="D22" i="1"/>
  <c r="E22" i="1"/>
  <c r="C23" i="1"/>
  <c r="D23" i="1"/>
  <c r="E23" i="1"/>
  <c r="C24" i="1"/>
  <c r="D24" i="1"/>
  <c r="E24" i="1"/>
  <c r="C25" i="1"/>
  <c r="D25" i="1"/>
  <c r="E25" i="1"/>
  <c r="C26" i="1"/>
  <c r="D26" i="1"/>
  <c r="E26" i="1"/>
  <c r="C21" i="1" l="1"/>
  <c r="C17" i="1" l="1"/>
</calcChain>
</file>

<file path=xl/sharedStrings.xml><?xml version="1.0" encoding="utf-8"?>
<sst xmlns="http://schemas.openxmlformats.org/spreadsheetml/2006/main" count="37" uniqueCount="20">
  <si>
    <r>
      <t>1/</t>
    </r>
    <r>
      <rPr>
        <sz val="15"/>
        <rFont val="TH SarabunPSK"/>
        <family val="2"/>
      </rPr>
      <t xml:space="preserve">   ผู้ไม่ได้ทำงานในสัปดาห์การสำรวจ  แต่มีงานประจำ</t>
    </r>
  </si>
  <si>
    <t>8.  50  ชั่วโมงขึ้นไป</t>
  </si>
  <si>
    <t>7.  40 - 49  ชั่วโมง</t>
  </si>
  <si>
    <t>6.  35 - 39  ชั่วโมง</t>
  </si>
  <si>
    <t>5.  30 - 34  ชั่วโมง</t>
  </si>
  <si>
    <t>4.  20 - 29  ชั่วโมง</t>
  </si>
  <si>
    <t>3.  10 - 19  ชั่วโมง</t>
  </si>
  <si>
    <t>2.  1 - 9  ชั่วโมง</t>
  </si>
  <si>
    <r>
      <t xml:space="preserve">1.  0  ชั่วโมง </t>
    </r>
    <r>
      <rPr>
        <vertAlign val="superscript"/>
        <sz val="15"/>
        <rFont val="TH SarabunPSK"/>
        <family val="2"/>
      </rPr>
      <t xml:space="preserve">1/  </t>
    </r>
    <r>
      <rPr>
        <sz val="15"/>
        <rFont val="TH SarabunPSK"/>
        <family val="2"/>
      </rPr>
      <t xml:space="preserve">                </t>
    </r>
  </si>
  <si>
    <t>ยอดรวม</t>
  </si>
  <si>
    <t>ร้อยละ</t>
  </si>
  <si>
    <t>4.  20 - 29   ชั่วโมง</t>
  </si>
  <si>
    <t>หญิง</t>
  </si>
  <si>
    <t>ชาย</t>
  </si>
  <si>
    <t>รวม</t>
  </si>
  <si>
    <t>จำนวน (คน)</t>
  </si>
  <si>
    <t>ชั่วโมงการทำงาน</t>
  </si>
  <si>
    <t>-</t>
  </si>
  <si>
    <t>ตารางที่ 6  จำนวนและร้อยละของผู้มีงานทำ จำแนกตามชั่วโมงการทำงานต่อสัปดาห์ และเพศ จังหวัดชลบุรี</t>
  </si>
  <si>
    <t xml:space="preserve">              ไตรมาสที่ 4/2562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</si>
</sst>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0.0"/>
    <numFmt numFmtId="188" formatCode="#,##0.0"/>
  </numFmts>
  <fonts count="10" x14ac:knownFonts="1">
    <font>
      <sz val="14"/>
      <name val="Cordia New"/>
      <charset val="222"/>
    </font>
    <font>
      <sz val="16"/>
      <name val="TH SarabunPSK"/>
      <family val="2"/>
    </font>
    <font>
      <vertAlign val="superscript"/>
      <sz val="15"/>
      <name val="TH SarabunPSK"/>
      <family val="2"/>
    </font>
    <font>
      <sz val="15"/>
      <name val="TH SarabunPSK"/>
      <family val="2"/>
    </font>
    <font>
      <b/>
      <sz val="15"/>
      <name val="TH SarabunPSK"/>
      <family val="2"/>
    </font>
    <font>
      <b/>
      <u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sz val="16"/>
      <name val="TH SarabunPSK"/>
      <family val="2"/>
    </font>
    <font>
      <b/>
      <u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187" fontId="3" fillId="0" borderId="1" xfId="0" applyNumberFormat="1" applyFont="1" applyBorder="1" applyAlignment="1">
      <alignment horizontal="right" vertical="center"/>
    </xf>
    <xf numFmtId="187" fontId="3" fillId="0" borderId="0" xfId="0" applyNumberFormat="1" applyFont="1" applyAlignment="1">
      <alignment horizontal="right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187" fontId="3" fillId="0" borderId="0" xfId="0" applyNumberFormat="1" applyFont="1" applyAlignment="1">
      <alignment vertical="center"/>
    </xf>
    <xf numFmtId="17" fontId="3" fillId="0" borderId="0" xfId="0" quotePrefix="1" applyNumberFormat="1" applyFont="1" applyAlignment="1">
      <alignment horizontal="left" vertical="center"/>
    </xf>
    <xf numFmtId="0" fontId="4" fillId="0" borderId="0" xfId="0" applyFont="1" applyAlignment="1">
      <alignment vertical="center"/>
    </xf>
    <xf numFmtId="2" fontId="4" fillId="0" borderId="0" xfId="0" applyNumberFormat="1" applyFont="1" applyAlignment="1">
      <alignment vertical="center"/>
    </xf>
    <xf numFmtId="187" fontId="4" fillId="0" borderId="0" xfId="0" applyNumberFormat="1" applyFont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187" fontId="4" fillId="0" borderId="0" xfId="0" applyNumberFormat="1" applyFont="1" applyAlignment="1">
      <alignment horizontal="right" vertical="center"/>
    </xf>
    <xf numFmtId="3" fontId="3" fillId="0" borderId="0" xfId="0" applyNumberFormat="1" applyFont="1" applyAlignment="1">
      <alignment vertical="center"/>
    </xf>
    <xf numFmtId="0" fontId="4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horizontal="left" vertical="center"/>
    </xf>
    <xf numFmtId="3" fontId="3" fillId="0" borderId="1" xfId="0" applyNumberFormat="1" applyFont="1" applyFill="1" applyBorder="1" applyAlignment="1">
      <alignment horizontal="right" vertical="center"/>
    </xf>
    <xf numFmtId="188" fontId="3" fillId="0" borderId="0" xfId="0" applyNumberFormat="1" applyFont="1" applyAlignment="1">
      <alignment horizontal="right" vertical="center"/>
    </xf>
    <xf numFmtId="0" fontId="8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8" fillId="0" borderId="1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3" fontId="7" fillId="0" borderId="0" xfId="0" applyNumberFormat="1" applyFont="1" applyAlignment="1">
      <alignment horizontal="right" vertical="center"/>
    </xf>
    <xf numFmtId="3" fontId="6" fillId="0" borderId="0" xfId="0" applyNumberFormat="1" applyFont="1" applyAlignment="1">
      <alignment horizontal="right" vertical="center"/>
    </xf>
    <xf numFmtId="0" fontId="3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3" fontId="3" fillId="0" borderId="0" xfId="0" applyNumberFormat="1" applyFont="1" applyAlignment="1">
      <alignment horizontal="right" vertical="center"/>
    </xf>
    <xf numFmtId="0" fontId="1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2" fontId="1" fillId="0" borderId="0" xfId="0" applyNumberFormat="1" applyFont="1" applyAlignment="1">
      <alignment vertical="center"/>
    </xf>
    <xf numFmtId="187" fontId="1" fillId="0" borderId="0" xfId="0" applyNumberFormat="1" applyFont="1" applyAlignment="1">
      <alignment vertical="center"/>
    </xf>
    <xf numFmtId="0" fontId="9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1609725</xdr:colOff>
      <xdr:row>0</xdr:row>
      <xdr:rowOff>0</xdr:rowOff>
    </xdr:from>
    <xdr:to>
      <xdr:col>1</xdr:col>
      <xdr:colOff>1724025</xdr:colOff>
      <xdr:row>0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1219200" y="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-0.249977111117893"/>
    <pageSetUpPr fitToPage="1"/>
  </sheetPr>
  <dimension ref="A1:K28"/>
  <sheetViews>
    <sheetView tabSelected="1" topLeftCell="A10" zoomScaleNormal="100" zoomScaleSheetLayoutView="70" workbookViewId="0">
      <selection activeCell="C20" sqref="C20"/>
    </sheetView>
  </sheetViews>
  <sheetFormatPr defaultColWidth="9.140625" defaultRowHeight="30.75" customHeight="1" x14ac:dyDescent="0.5"/>
  <cols>
    <col min="1" max="1" width="3.85546875" style="32" customWidth="1"/>
    <col min="2" max="2" width="25" style="32" customWidth="1"/>
    <col min="3" max="5" width="10" style="32" customWidth="1"/>
    <col min="6" max="6" width="5" style="32" customWidth="1"/>
    <col min="7" max="16384" width="9.140625" style="32"/>
  </cols>
  <sheetData>
    <row r="1" spans="1:10" s="20" customFormat="1" ht="33" customHeight="1" x14ac:dyDescent="0.5">
      <c r="B1" s="9" t="s">
        <v>18</v>
      </c>
      <c r="C1" s="21"/>
      <c r="D1" s="21"/>
      <c r="E1" s="21"/>
    </row>
    <row r="2" spans="1:10" s="20" customFormat="1" ht="33" customHeight="1" x14ac:dyDescent="0.5">
      <c r="B2" s="9" t="s">
        <v>19</v>
      </c>
      <c r="C2" s="21"/>
      <c r="D2" s="21"/>
      <c r="E2" s="21"/>
    </row>
    <row r="3" spans="1:10" s="20" customFormat="1" ht="12.75" customHeight="1" x14ac:dyDescent="0.5">
      <c r="C3" s="21"/>
      <c r="D3" s="21"/>
      <c r="E3" s="21"/>
      <c r="F3" s="22"/>
    </row>
    <row r="4" spans="1:10" s="9" customFormat="1" ht="33" customHeight="1" x14ac:dyDescent="0.5">
      <c r="A4" s="12"/>
      <c r="B4" s="37" t="s">
        <v>16</v>
      </c>
      <c r="C4" s="35" t="s">
        <v>15</v>
      </c>
      <c r="D4" s="35"/>
      <c r="E4" s="35"/>
      <c r="F4" s="23"/>
    </row>
    <row r="5" spans="1:10" s="9" customFormat="1" ht="33" customHeight="1" x14ac:dyDescent="0.5">
      <c r="A5" s="12"/>
      <c r="B5" s="38"/>
      <c r="C5" s="16" t="s">
        <v>14</v>
      </c>
      <c r="D5" s="16" t="s">
        <v>13</v>
      </c>
      <c r="E5" s="16" t="s">
        <v>12</v>
      </c>
      <c r="F5" s="24"/>
    </row>
    <row r="6" spans="1:10" s="9" customFormat="1" ht="30.75" customHeight="1" x14ac:dyDescent="0.5">
      <c r="A6" s="12"/>
      <c r="B6" s="13" t="s">
        <v>9</v>
      </c>
      <c r="C6" s="25">
        <v>1045175.09</v>
      </c>
      <c r="D6" s="25">
        <v>576963.68000000005</v>
      </c>
      <c r="E6" s="25">
        <v>468211.41</v>
      </c>
      <c r="G6" s="25"/>
      <c r="H6" s="25"/>
      <c r="I6" s="25"/>
      <c r="J6" s="25"/>
    </row>
    <row r="7" spans="1:10" s="9" customFormat="1" ht="30" customHeight="1" x14ac:dyDescent="0.5">
      <c r="A7" s="12"/>
      <c r="B7" s="5" t="s">
        <v>8</v>
      </c>
      <c r="C7" s="25" t="s">
        <v>17</v>
      </c>
      <c r="D7" s="26" t="s">
        <v>17</v>
      </c>
      <c r="E7" s="26" t="s">
        <v>17</v>
      </c>
      <c r="G7" s="25"/>
      <c r="H7" s="25"/>
      <c r="I7" s="25"/>
      <c r="J7" s="25"/>
    </row>
    <row r="8" spans="1:10" s="5" customFormat="1" ht="30" customHeight="1" x14ac:dyDescent="0.5">
      <c r="A8" s="6"/>
      <c r="B8" s="4" t="s">
        <v>7</v>
      </c>
      <c r="C8" s="26">
        <v>508.93</v>
      </c>
      <c r="D8" s="26">
        <v>508.93</v>
      </c>
      <c r="E8" s="26" t="s">
        <v>17</v>
      </c>
      <c r="G8" s="25"/>
      <c r="H8" s="25"/>
      <c r="I8" s="25"/>
      <c r="J8" s="25"/>
    </row>
    <row r="9" spans="1:10" s="5" customFormat="1" ht="30" customHeight="1" x14ac:dyDescent="0.5">
      <c r="A9" s="6"/>
      <c r="B9" s="8" t="s">
        <v>6</v>
      </c>
      <c r="C9" s="25">
        <v>2103.5500000000002</v>
      </c>
      <c r="D9" s="26">
        <v>2103.5500000000002</v>
      </c>
      <c r="E9" s="26" t="s">
        <v>17</v>
      </c>
      <c r="F9" s="15"/>
      <c r="G9" s="25"/>
      <c r="H9" s="25"/>
      <c r="I9" s="26"/>
      <c r="J9" s="26"/>
    </row>
    <row r="10" spans="1:10" s="5" customFormat="1" ht="30" customHeight="1" x14ac:dyDescent="0.5">
      <c r="A10" s="6"/>
      <c r="B10" s="4" t="s">
        <v>11</v>
      </c>
      <c r="C10" s="25">
        <v>9941.11</v>
      </c>
      <c r="D10" s="26">
        <v>6488.67</v>
      </c>
      <c r="E10" s="26">
        <v>3452.44</v>
      </c>
      <c r="G10" s="25"/>
      <c r="H10" s="25"/>
      <c r="I10" s="26"/>
      <c r="J10" s="26"/>
    </row>
    <row r="11" spans="1:10" s="5" customFormat="1" ht="30" customHeight="1" x14ac:dyDescent="0.5">
      <c r="A11" s="6"/>
      <c r="B11" s="4" t="s">
        <v>4</v>
      </c>
      <c r="C11" s="25">
        <v>18917.11</v>
      </c>
      <c r="D11" s="26">
        <v>12642.33</v>
      </c>
      <c r="E11" s="26">
        <v>6274.78</v>
      </c>
      <c r="G11" s="25"/>
      <c r="H11" s="25"/>
      <c r="I11" s="26"/>
      <c r="J11" s="26"/>
    </row>
    <row r="12" spans="1:10" s="5" customFormat="1" ht="30" customHeight="1" x14ac:dyDescent="0.5">
      <c r="A12" s="6"/>
      <c r="B12" s="4" t="s">
        <v>3</v>
      </c>
      <c r="C12" s="25">
        <v>47941.75</v>
      </c>
      <c r="D12" s="26">
        <v>20698.89</v>
      </c>
      <c r="E12" s="26">
        <v>27242.86</v>
      </c>
      <c r="F12" s="15"/>
      <c r="G12" s="25"/>
      <c r="H12" s="25"/>
      <c r="I12" s="26"/>
      <c r="J12" s="26"/>
    </row>
    <row r="13" spans="1:10" s="5" customFormat="1" ht="30" customHeight="1" x14ac:dyDescent="0.5">
      <c r="A13" s="6"/>
      <c r="B13" s="4" t="s">
        <v>2</v>
      </c>
      <c r="C13" s="25">
        <v>667407.14</v>
      </c>
      <c r="D13" s="26">
        <v>362022.94</v>
      </c>
      <c r="E13" s="26">
        <v>305384.19</v>
      </c>
      <c r="G13" s="25"/>
      <c r="H13" s="25"/>
      <c r="I13" s="26"/>
      <c r="J13" s="26"/>
    </row>
    <row r="14" spans="1:10" s="5" customFormat="1" ht="30" customHeight="1" x14ac:dyDescent="0.5">
      <c r="A14" s="6"/>
      <c r="B14" s="3" t="s">
        <v>1</v>
      </c>
      <c r="C14" s="25">
        <v>298355.51</v>
      </c>
      <c r="D14" s="26">
        <v>172498.36</v>
      </c>
      <c r="E14" s="26">
        <v>125857.14</v>
      </c>
      <c r="G14" s="25"/>
      <c r="H14" s="25"/>
      <c r="I14" s="26"/>
      <c r="J14" s="26"/>
    </row>
    <row r="15" spans="1:10" s="5" customFormat="1" ht="7.5" customHeight="1" x14ac:dyDescent="0.5">
      <c r="A15" s="6"/>
      <c r="B15" s="17"/>
      <c r="C15" s="18"/>
      <c r="D15" s="18"/>
      <c r="E15" s="18"/>
      <c r="F15" s="27"/>
    </row>
    <row r="16" spans="1:10" s="5" customFormat="1" ht="33" customHeight="1" x14ac:dyDescent="0.5">
      <c r="A16" s="6"/>
      <c r="B16" s="28"/>
      <c r="C16" s="36" t="s">
        <v>10</v>
      </c>
      <c r="D16" s="36"/>
      <c r="E16" s="36"/>
      <c r="F16" s="27"/>
    </row>
    <row r="17" spans="1:11" s="9" customFormat="1" ht="30.75" customHeight="1" x14ac:dyDescent="0.5">
      <c r="A17" s="12"/>
      <c r="B17" s="13" t="s">
        <v>9</v>
      </c>
      <c r="C17" s="14">
        <f>SUM(C19:C26)</f>
        <v>100.00000095677748</v>
      </c>
      <c r="D17" s="14">
        <f t="shared" ref="D17:E17" si="0">SUM(D19:D26)</f>
        <v>99.999998266788637</v>
      </c>
      <c r="E17" s="14">
        <f t="shared" si="0"/>
        <v>100.00000000000001</v>
      </c>
      <c r="F17" s="11"/>
      <c r="G17" s="11"/>
      <c r="H17" s="11"/>
    </row>
    <row r="18" spans="1:11" s="9" customFormat="1" ht="4.5" customHeight="1" x14ac:dyDescent="0.5">
      <c r="A18" s="12"/>
      <c r="B18" s="13"/>
      <c r="C18" s="2"/>
      <c r="D18" s="2"/>
      <c r="E18" s="2"/>
    </row>
    <row r="19" spans="1:11" s="9" customFormat="1" ht="30" customHeight="1" x14ac:dyDescent="0.5">
      <c r="A19" s="12"/>
      <c r="B19" s="5" t="s">
        <v>8</v>
      </c>
      <c r="C19" s="29" t="s">
        <v>17</v>
      </c>
      <c r="D19" s="29" t="s">
        <v>17</v>
      </c>
      <c r="E19" s="29" t="s">
        <v>17</v>
      </c>
      <c r="F19" s="10"/>
      <c r="G19" s="11"/>
      <c r="I19" s="10"/>
      <c r="J19" s="10"/>
      <c r="K19" s="10"/>
    </row>
    <row r="20" spans="1:11" s="5" customFormat="1" ht="30" customHeight="1" x14ac:dyDescent="0.5">
      <c r="A20" s="6"/>
      <c r="B20" s="4" t="s">
        <v>7</v>
      </c>
      <c r="C20" s="2">
        <f t="shared" ref="C20:E26" si="1">C8*100/$C$6</f>
        <v>4.8693276836515496E-2</v>
      </c>
      <c r="D20" s="19">
        <f t="shared" ref="D20:D26" si="2">D8*100/$D$6</f>
        <v>8.820832534900637E-2</v>
      </c>
      <c r="E20" s="29" t="s">
        <v>17</v>
      </c>
    </row>
    <row r="21" spans="1:11" s="5" customFormat="1" ht="30" customHeight="1" x14ac:dyDescent="0.5">
      <c r="A21" s="6"/>
      <c r="B21" s="8" t="s">
        <v>6</v>
      </c>
      <c r="C21" s="2">
        <f t="shared" si="1"/>
        <v>0.20126292906578938</v>
      </c>
      <c r="D21" s="19">
        <f t="shared" si="2"/>
        <v>0.36458967399819692</v>
      </c>
      <c r="E21" s="19" t="s">
        <v>17</v>
      </c>
      <c r="F21" s="7"/>
      <c r="G21" s="7"/>
      <c r="H21" s="7"/>
    </row>
    <row r="22" spans="1:11" s="5" customFormat="1" ht="30" customHeight="1" x14ac:dyDescent="0.5">
      <c r="A22" s="6"/>
      <c r="B22" s="4" t="s">
        <v>5</v>
      </c>
      <c r="C22" s="2">
        <f t="shared" ref="C22:E22" si="3">C10*100/$C$6</f>
        <v>0.95114302810259288</v>
      </c>
      <c r="D22" s="19">
        <f t="shared" si="2"/>
        <v>1.1246236504869769</v>
      </c>
      <c r="E22" s="19">
        <f t="shared" ref="E21:E26" si="4">E10*100/$E$6</f>
        <v>0.73736776299407147</v>
      </c>
      <c r="F22" s="7"/>
      <c r="G22" s="7"/>
      <c r="H22" s="7"/>
    </row>
    <row r="23" spans="1:11" s="5" customFormat="1" ht="30" customHeight="1" x14ac:dyDescent="0.5">
      <c r="A23" s="6"/>
      <c r="B23" s="4" t="s">
        <v>4</v>
      </c>
      <c r="C23" s="2">
        <f t="shared" ref="C23:E23" si="5">C11*100/$C$6</f>
        <v>1.8099465037958378</v>
      </c>
      <c r="D23" s="19">
        <f t="shared" si="2"/>
        <v>2.1911829874629194</v>
      </c>
      <c r="E23" s="19">
        <f t="shared" si="4"/>
        <v>1.3401595659533372</v>
      </c>
    </row>
    <row r="24" spans="1:11" s="5" customFormat="1" ht="30" customHeight="1" x14ac:dyDescent="0.5">
      <c r="A24" s="6"/>
      <c r="B24" s="4" t="s">
        <v>3</v>
      </c>
      <c r="C24" s="2">
        <f t="shared" ref="C24:E24" si="6">C12*100/$C$6</f>
        <v>4.5869587266952569</v>
      </c>
      <c r="D24" s="19">
        <f t="shared" si="2"/>
        <v>3.5875551126545777</v>
      </c>
      <c r="E24" s="19">
        <f t="shared" si="4"/>
        <v>5.8184955381587136</v>
      </c>
      <c r="F24" s="7"/>
      <c r="G24" s="7"/>
      <c r="H24" s="7"/>
    </row>
    <row r="25" spans="1:11" s="5" customFormat="1" ht="30" customHeight="1" x14ac:dyDescent="0.5">
      <c r="A25" s="6"/>
      <c r="B25" s="4" t="s">
        <v>2</v>
      </c>
      <c r="C25" s="2">
        <f t="shared" ref="C25:E25" si="7">C13*100/$C$6</f>
        <v>63.856012871489312</v>
      </c>
      <c r="D25" s="19">
        <f t="shared" si="2"/>
        <v>62.746226937543099</v>
      </c>
      <c r="E25" s="19">
        <f t="shared" si="4"/>
        <v>65.223568558485155</v>
      </c>
    </row>
    <row r="26" spans="1:11" s="6" customFormat="1" ht="30" customHeight="1" x14ac:dyDescent="0.5">
      <c r="B26" s="3" t="s">
        <v>1</v>
      </c>
      <c r="C26" s="2">
        <f t="shared" ref="C26:E26" si="8">C14*100/$C$6</f>
        <v>28.545983620792189</v>
      </c>
      <c r="D26" s="19">
        <f t="shared" si="2"/>
        <v>29.897611579293862</v>
      </c>
      <c r="E26" s="19">
        <f t="shared" si="4"/>
        <v>26.88040857440873</v>
      </c>
    </row>
    <row r="27" spans="1:11" s="5" customFormat="1" ht="5.0999999999999996" customHeight="1" x14ac:dyDescent="0.5">
      <c r="A27" s="6"/>
      <c r="B27" s="27"/>
      <c r="C27" s="1"/>
      <c r="D27" s="27"/>
      <c r="E27" s="27"/>
      <c r="F27" s="27"/>
    </row>
    <row r="28" spans="1:11" ht="30" customHeight="1" x14ac:dyDescent="0.5">
      <c r="A28" s="30"/>
      <c r="B28" s="31" t="s">
        <v>0</v>
      </c>
      <c r="F28" s="33"/>
      <c r="G28" s="33"/>
      <c r="H28" s="33"/>
      <c r="I28" s="34"/>
    </row>
  </sheetData>
  <mergeCells count="3">
    <mergeCell ref="C4:E4"/>
    <mergeCell ref="C16:E16"/>
    <mergeCell ref="B4:B5"/>
  </mergeCells>
  <pageMargins left="1.1417322834645669" right="0.39370078740157483" top="0.98425196850393704" bottom="0.59055118110236227" header="0.31496062992125984" footer="0.51181102362204722"/>
  <pageSetup paperSize="9" scale="93" firstPageNumber="12" orientation="portrait" useFirstPageNumber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ตารางที่6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cp:lastPrinted>2019-01-02T04:16:36Z</cp:lastPrinted>
  <dcterms:created xsi:type="dcterms:W3CDTF">2014-10-17T09:27:58Z</dcterms:created>
  <dcterms:modified xsi:type="dcterms:W3CDTF">2019-12-25T09:50:56Z</dcterms:modified>
</cp:coreProperties>
</file>