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สรง.ปี 62\ปี 62\"/>
    </mc:Choice>
  </mc:AlternateContent>
  <xr:revisionPtr revIDLastSave="0" documentId="13_ncr:1_{FB7EC117-3F54-4B33-AD30-CC5D2539BE4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1" sheetId="1" r:id="rId1"/>
  </sheets>
  <definedNames>
    <definedName name="_xlnm.Print_Area" localSheetId="0">ตารางที่1!$A$1:$K$29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G24" i="1"/>
  <c r="F25" i="1"/>
  <c r="G25" i="1"/>
  <c r="F26" i="1"/>
  <c r="G26" i="1"/>
  <c r="K26" i="1" l="1"/>
  <c r="J26" i="1"/>
  <c r="I26" i="1"/>
  <c r="H26" i="1"/>
  <c r="E26" i="1"/>
  <c r="D26" i="1"/>
  <c r="C26" i="1"/>
  <c r="K25" i="1"/>
  <c r="J25" i="1"/>
  <c r="I25" i="1"/>
  <c r="H25" i="1"/>
  <c r="E25" i="1"/>
  <c r="D25" i="1"/>
  <c r="C25" i="1"/>
  <c r="K24" i="1"/>
  <c r="J24" i="1"/>
  <c r="I24" i="1"/>
  <c r="H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<sst xmlns="http://schemas.openxmlformats.org/spreadsheetml/2006/main" count="38" uniqueCount="25">
  <si>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</si>
  <si>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</si>
  <si>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</si>
  <si>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</si>
  <si>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</si>
  <si>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</si>
  <si>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</si>
  <si>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</si>
  <si>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</si>
  <si>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</si>
  <si>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</si>
  <si>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</si>
  <si>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</si>
  <si>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</si>
  <si>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</si>
  <si>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</si>
  <si>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</si>
  <si>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</si>
  <si>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</si>
  <si>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</si>
  <si>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</si>
  <si>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</si>
  <si>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</si>
  <si>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</si>
  <si>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ปี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</si>
</sst>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AV28"/>
  <sheetViews>
    <sheetView tabSelected="1" topLeftCell="A11" zoomScale="96" zoomScaleNormal="96" workbookViewId="0">
      <selection activeCell="M30" sqref="M30"/>
    </sheetView>
  </sheetViews>
  <sheetFormatPr defaultRowHeight="19.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35">
      <c r="A2" s="1" t="s">
        <v>24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1" t="s">
        <v>5</v>
      </c>
      <c r="D5" s="9"/>
      <c r="E5" s="9" t="s">
        <v>6</v>
      </c>
      <c r="F5" s="9"/>
      <c r="G5" s="6" t="s">
        <v>7</v>
      </c>
      <c r="H5" s="31" t="s">
        <v>5</v>
      </c>
      <c r="I5" s="31" t="s">
        <v>8</v>
      </c>
      <c r="J5" s="31" t="s">
        <v>9</v>
      </c>
      <c r="K5" s="31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2"/>
      <c r="D6" s="12" t="s">
        <v>5</v>
      </c>
      <c r="E6" s="12" t="s">
        <v>12</v>
      </c>
      <c r="F6" s="12" t="s">
        <v>13</v>
      </c>
      <c r="G6" s="12" t="s">
        <v>14</v>
      </c>
      <c r="H6" s="32"/>
      <c r="I6" s="32"/>
      <c r="J6" s="32"/>
      <c r="K6" s="32"/>
      <c r="L6" s="11"/>
      <c r="M6" s="11"/>
      <c r="N6" s="11"/>
    </row>
    <row r="7" spans="1:23" s="6" customFormat="1" ht="23.25" customHeight="1" x14ac:dyDescent="0.45">
      <c r="A7" s="11"/>
      <c r="B7" s="31" t="s">
        <v>15</v>
      </c>
      <c r="C7" s="31"/>
      <c r="D7" s="31"/>
      <c r="E7" s="31"/>
      <c r="F7" s="31"/>
      <c r="G7" s="31"/>
      <c r="H7" s="31"/>
      <c r="I7" s="31"/>
      <c r="J7" s="31"/>
      <c r="K7" s="31"/>
      <c r="L7" s="11"/>
      <c r="M7" s="11"/>
      <c r="N7" s="11"/>
    </row>
    <row r="8" spans="1:23" s="13" customFormat="1" ht="23.25" customHeight="1" x14ac:dyDescent="0.3">
      <c r="A8" s="13" t="s">
        <v>16</v>
      </c>
      <c r="B8" s="14">
        <v>56575257.744999997</v>
      </c>
      <c r="C8" s="14">
        <v>38178043.397499993</v>
      </c>
      <c r="D8" s="14">
        <v>37986835.1325</v>
      </c>
      <c r="E8" s="14">
        <v>37613438.659999996</v>
      </c>
      <c r="F8" s="14">
        <v>373396.47</v>
      </c>
      <c r="G8" s="14">
        <v>191208.26499999998</v>
      </c>
      <c r="H8" s="14">
        <v>18397214.347500004</v>
      </c>
      <c r="I8" s="14">
        <v>5376221.3674999997</v>
      </c>
      <c r="J8" s="14">
        <v>4346918.6900000004</v>
      </c>
      <c r="K8" s="14">
        <v>8674074.290000001</v>
      </c>
      <c r="L8" s="15"/>
      <c r="M8" s="16"/>
      <c r="N8" s="15"/>
    </row>
    <row r="9" spans="1:23" ht="23.25" customHeight="1" x14ac:dyDescent="0.3">
      <c r="A9" s="5" t="s">
        <v>17</v>
      </c>
      <c r="B9" s="18">
        <v>27301103.990000002</v>
      </c>
      <c r="C9" s="18">
        <v>20795020.967500001</v>
      </c>
      <c r="D9" s="18">
        <v>20678741.420000002</v>
      </c>
      <c r="E9" s="18">
        <v>20466357.797499999</v>
      </c>
      <c r="F9" s="18">
        <v>212383.625</v>
      </c>
      <c r="G9" s="18">
        <v>116279.54999999999</v>
      </c>
      <c r="H9" s="18">
        <v>6506083.0199999996</v>
      </c>
      <c r="I9" s="18">
        <v>293725.61249999999</v>
      </c>
      <c r="J9" s="18">
        <v>2048286.0250000001</v>
      </c>
      <c r="K9" s="18">
        <v>4164071.3825000003</v>
      </c>
      <c r="M9" s="16"/>
    </row>
    <row r="10" spans="1:23" ht="23.25" customHeight="1" x14ac:dyDescent="0.3">
      <c r="A10" s="5" t="s">
        <v>18</v>
      </c>
      <c r="B10" s="18">
        <v>29274153.7575</v>
      </c>
      <c r="C10" s="18">
        <v>17383022.427500002</v>
      </c>
      <c r="D10" s="18">
        <v>17308093.712499999</v>
      </c>
      <c r="E10" s="18">
        <v>17147080.864999998</v>
      </c>
      <c r="F10" s="18">
        <v>161012.8475</v>
      </c>
      <c r="G10" s="18">
        <v>74928.714999999997</v>
      </c>
      <c r="H10" s="18">
        <v>11891131.33</v>
      </c>
      <c r="I10" s="18">
        <v>5082495.7524999995</v>
      </c>
      <c r="J10" s="18">
        <v>2298632.67</v>
      </c>
      <c r="K10" s="18">
        <v>4510002.9074999997</v>
      </c>
      <c r="M10" s="16"/>
    </row>
    <row r="11" spans="1:23" s="13" customFormat="1" ht="23.25" customHeight="1" x14ac:dyDescent="0.3">
      <c r="A11" s="17" t="s">
        <v>19</v>
      </c>
      <c r="B11" s="14">
        <v>14993152.497500001</v>
      </c>
      <c r="C11" s="14">
        <v>9513782.7200000007</v>
      </c>
      <c r="D11" s="14">
        <v>9390788.9425000008</v>
      </c>
      <c r="E11" s="14">
        <v>9317316.4299999997</v>
      </c>
      <c r="F11" s="14">
        <v>73472.512499999997</v>
      </c>
      <c r="G11" s="14">
        <v>122993.7775</v>
      </c>
      <c r="H11" s="14">
        <v>5479369.7800000003</v>
      </c>
      <c r="I11" s="14">
        <v>1422740.29</v>
      </c>
      <c r="J11" s="14">
        <v>1354473.3225</v>
      </c>
      <c r="K11" s="14">
        <v>2702155.9975000001</v>
      </c>
      <c r="L11" s="15"/>
      <c r="M11" s="16"/>
      <c r="N11" s="15"/>
    </row>
    <row r="12" spans="1:23" ht="23.25" customHeight="1" x14ac:dyDescent="0.3">
      <c r="A12" s="5" t="s">
        <v>17</v>
      </c>
      <c r="B12" s="18">
        <v>7197396.4975000005</v>
      </c>
      <c r="C12" s="18">
        <v>5242646.3849999998</v>
      </c>
      <c r="D12" s="18">
        <v>5167257.0975000001</v>
      </c>
      <c r="E12" s="18">
        <v>5128956.1149999993</v>
      </c>
      <c r="F12" s="18">
        <v>38300.985000000001</v>
      </c>
      <c r="G12" s="18">
        <v>75389.287500000006</v>
      </c>
      <c r="H12" s="18">
        <v>1954750.1074999999</v>
      </c>
      <c r="I12" s="18">
        <v>55593.862500000003</v>
      </c>
      <c r="J12" s="18">
        <v>642116.17999999993</v>
      </c>
      <c r="K12" s="18">
        <v>1257040.0675000001</v>
      </c>
      <c r="M12" s="16"/>
    </row>
    <row r="13" spans="1:23" ht="23.25" customHeight="1" x14ac:dyDescent="0.3">
      <c r="A13" s="5" t="s">
        <v>18</v>
      </c>
      <c r="B13" s="18">
        <v>7795756.0024999995</v>
      </c>
      <c r="C13" s="18">
        <v>4271136.335</v>
      </c>
      <c r="D13" s="18">
        <v>4223531.8450000007</v>
      </c>
      <c r="E13" s="18">
        <v>4188360.3174999999</v>
      </c>
      <c r="F13" s="18">
        <v>35171.53</v>
      </c>
      <c r="G13" s="18">
        <v>47604.487499999996</v>
      </c>
      <c r="H13" s="18">
        <v>3524619.6675</v>
      </c>
      <c r="I13" s="18">
        <v>1367146.5974999999</v>
      </c>
      <c r="J13" s="18">
        <v>712357.14249999996</v>
      </c>
      <c r="K13" s="18">
        <v>1445115.9325000001</v>
      </c>
      <c r="M13" s="16"/>
    </row>
    <row r="14" spans="1:23" s="13" customFormat="1" ht="23.25" customHeight="1" x14ac:dyDescent="0.3">
      <c r="A14" s="19" t="s">
        <v>20</v>
      </c>
      <c r="B14" s="14">
        <v>653184.25</v>
      </c>
      <c r="C14" s="14">
        <v>415449.66500000004</v>
      </c>
      <c r="D14" s="14">
        <v>414280.10250000004</v>
      </c>
      <c r="E14" s="14">
        <v>412760.09499999997</v>
      </c>
      <c r="F14" s="14">
        <v>2026.6766666666665</v>
      </c>
      <c r="G14" s="14">
        <v>2339.12</v>
      </c>
      <c r="H14" s="14">
        <v>237734.58999999997</v>
      </c>
      <c r="I14" s="14">
        <v>93375.584999999992</v>
      </c>
      <c r="J14" s="14">
        <v>57197.03</v>
      </c>
      <c r="K14" s="14">
        <v>87161.977500000008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3">
      <c r="A15" s="4" t="s">
        <v>17</v>
      </c>
      <c r="B15" s="18">
        <v>313503.25</v>
      </c>
      <c r="C15" s="18">
        <v>232964.49250000002</v>
      </c>
      <c r="D15" s="18">
        <v>232102.5925</v>
      </c>
      <c r="E15" s="18">
        <v>231347.23750000002</v>
      </c>
      <c r="F15" s="18">
        <v>1007.14</v>
      </c>
      <c r="G15" s="18">
        <v>1723.8050000000001</v>
      </c>
      <c r="H15" s="18">
        <v>80538.755000000005</v>
      </c>
      <c r="I15" s="18">
        <v>4483.7000000000007</v>
      </c>
      <c r="J15" s="18">
        <v>29066.752499999999</v>
      </c>
      <c r="K15" s="18">
        <v>46988.302500000005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3">
      <c r="A16" s="20" t="s">
        <v>18</v>
      </c>
      <c r="B16" s="18">
        <v>339681</v>
      </c>
      <c r="C16" s="18">
        <v>182485.16750000001</v>
      </c>
      <c r="D16" s="18">
        <v>182177.51250000001</v>
      </c>
      <c r="E16" s="18">
        <v>181412.85750000001</v>
      </c>
      <c r="F16" s="18">
        <v>1529.3049999999998</v>
      </c>
      <c r="G16" s="18">
        <v>615.31500000000005</v>
      </c>
      <c r="H16" s="18">
        <v>157195.83499999999</v>
      </c>
      <c r="I16" s="18">
        <v>88891.884999999995</v>
      </c>
      <c r="J16" s="18">
        <v>28130.2775</v>
      </c>
      <c r="K16" s="18">
        <v>40173.675000000003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0" t="s">
        <v>21</v>
      </c>
      <c r="C17" s="30"/>
      <c r="D17" s="30"/>
      <c r="E17" s="30"/>
      <c r="F17" s="30"/>
      <c r="G17" s="30"/>
      <c r="H17" s="30"/>
      <c r="I17" s="30"/>
      <c r="J17" s="30"/>
      <c r="K17" s="30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67.481872675823723</v>
      </c>
      <c r="D18" s="21">
        <f t="shared" ref="D18:K18" si="0">(D8/$B$8)*100</f>
        <v>67.143901144413604</v>
      </c>
      <c r="E18" s="21">
        <f>(E8/$B$8)*100</f>
        <v>66.483901548507205</v>
      </c>
      <c r="F18" s="21">
        <f>(F8/$B$8)*100</f>
        <v>0.65999959148749965</v>
      </c>
      <c r="G18" s="21">
        <f>(G8/$B$8)*100</f>
        <v>0.33797153141012171</v>
      </c>
      <c r="H18" s="21">
        <f t="shared" si="0"/>
        <v>32.518127324176284</v>
      </c>
      <c r="I18" s="21">
        <f t="shared" si="0"/>
        <v>9.5027783907447407</v>
      </c>
      <c r="J18" s="21">
        <f t="shared" si="0"/>
        <v>7.6834271079996492</v>
      </c>
      <c r="K18" s="21">
        <f t="shared" si="0"/>
        <v>15.331921825431891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:K19" si="1">(C9/$B$9)*100</f>
        <v>76.169157756832533</v>
      </c>
      <c r="D19" s="24">
        <f t="shared" si="1"/>
        <v>75.743242572074465</v>
      </c>
      <c r="E19" s="24">
        <f t="shared" si="1"/>
        <v>74.965312043778624</v>
      </c>
      <c r="F19" s="24">
        <f>(F9/$B$9)*100</f>
        <v>0.77793053745296536</v>
      </c>
      <c r="G19" s="24">
        <f t="shared" si="1"/>
        <v>0.42591519391520394</v>
      </c>
      <c r="H19" s="24">
        <f t="shared" si="1"/>
        <v>23.83084223401033</v>
      </c>
      <c r="I19" s="24">
        <f t="shared" si="1"/>
        <v>1.0758744870082448</v>
      </c>
      <c r="J19" s="24">
        <f t="shared" si="1"/>
        <v>7.5025758143343131</v>
      </c>
      <c r="K19" s="24">
        <f t="shared" si="1"/>
        <v>15.252391932667775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:K20" si="2">(C10/$B$10)*100</f>
        <v>59.380102227708278</v>
      </c>
      <c r="D20" s="24">
        <f t="shared" si="2"/>
        <v>59.124147040683241</v>
      </c>
      <c r="E20" s="24">
        <f t="shared" si="2"/>
        <v>58.574129954506162</v>
      </c>
      <c r="F20" s="24">
        <f t="shared" si="2"/>
        <v>0.55001708617708112</v>
      </c>
      <c r="G20" s="24">
        <f t="shared" si="2"/>
        <v>0.25595518702501641</v>
      </c>
      <c r="H20" s="24">
        <f t="shared" si="2"/>
        <v>40.619897772291736</v>
      </c>
      <c r="I20" s="24">
        <f t="shared" si="2"/>
        <v>17.361717078492394</v>
      </c>
      <c r="J20" s="24">
        <f t="shared" si="2"/>
        <v>7.8520892150848027</v>
      </c>
      <c r="K20" s="24">
        <f t="shared" si="2"/>
        <v>15.40609147871454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:K21" si="3">(C11/$B$11)*100</f>
        <v>63.454184979352114</v>
      </c>
      <c r="D21" s="21">
        <f t="shared" si="3"/>
        <v>62.633851980534757</v>
      </c>
      <c r="E21" s="21">
        <f t="shared" si="3"/>
        <v>62.143811526986035</v>
      </c>
      <c r="F21" s="21">
        <f t="shared" si="3"/>
        <v>0.49004045354871839</v>
      </c>
      <c r="G21" s="21">
        <f t="shared" si="3"/>
        <v>0.820332998817349</v>
      </c>
      <c r="H21" s="21">
        <f t="shared" si="3"/>
        <v>36.545815037322171</v>
      </c>
      <c r="I21" s="21">
        <f t="shared" si="3"/>
        <v>9.4892671186878932</v>
      </c>
      <c r="J21" s="21">
        <f t="shared" si="3"/>
        <v>9.0339461479221832</v>
      </c>
      <c r="K21" s="21">
        <f t="shared" si="3"/>
        <v>18.02260063686116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72.840872207346379</v>
      </c>
      <c r="D22" s="24">
        <f t="shared" ref="D22:K22" si="4">(D12/$B$12)*100</f>
        <v>71.793420013679039</v>
      </c>
      <c r="E22" s="24">
        <f t="shared" si="4"/>
        <v>71.26126949906859</v>
      </c>
      <c r="F22" s="24">
        <f t="shared" si="4"/>
        <v>0.53215054934522177</v>
      </c>
      <c r="G22" s="24">
        <f t="shared" si="4"/>
        <v>1.0474521936673393</v>
      </c>
      <c r="H22" s="24">
        <f t="shared" si="4"/>
        <v>27.159127723184039</v>
      </c>
      <c r="I22" s="24">
        <f t="shared" si="4"/>
        <v>0.772416283017205</v>
      </c>
      <c r="J22" s="24">
        <f t="shared" si="4"/>
        <v>8.9215062727617909</v>
      </c>
      <c r="K22" s="24">
        <f t="shared" si="4"/>
        <v>17.465205202139831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:K23" si="5">(C13/$B$13)*100</f>
        <v>54.787968397552476</v>
      </c>
      <c r="D23" s="24">
        <f t="shared" si="5"/>
        <v>54.177322169210626</v>
      </c>
      <c r="E23" s="24">
        <f t="shared" si="5"/>
        <v>53.726159671452599</v>
      </c>
      <c r="F23" s="24">
        <f t="shared" si="5"/>
        <v>0.45116252982675364</v>
      </c>
      <c r="G23" s="24">
        <f t="shared" si="5"/>
        <v>0.61064619627312411</v>
      </c>
      <c r="H23" s="24">
        <f t="shared" si="5"/>
        <v>45.212031602447524</v>
      </c>
      <c r="I23" s="24">
        <f t="shared" si="5"/>
        <v>17.537062435786517</v>
      </c>
      <c r="J23" s="24">
        <f t="shared" si="5"/>
        <v>9.1377557516109533</v>
      </c>
      <c r="K23" s="24">
        <f t="shared" si="5"/>
        <v>18.537213479187521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45">
      <c r="A24" s="15" t="s">
        <v>23</v>
      </c>
      <c r="B24" s="21">
        <v>100</v>
      </c>
      <c r="C24" s="21">
        <f t="shared" ref="C24:K24" si="6">(C14/$B$14)*100</f>
        <v>63.603748100172353</v>
      </c>
      <c r="D24" s="21">
        <f t="shared" si="6"/>
        <v>63.424692573343592</v>
      </c>
      <c r="E24" s="21">
        <f t="shared" si="6"/>
        <v>63.191985262963698</v>
      </c>
      <c r="F24" s="21">
        <f t="shared" ref="F24:G24" si="7">(F14/$B$14)*100</f>
        <v>0.31027641383984172</v>
      </c>
      <c r="G24" s="21">
        <f t="shared" si="7"/>
        <v>0.35811028817672808</v>
      </c>
      <c r="H24" s="21">
        <f t="shared" si="6"/>
        <v>36.396252665308445</v>
      </c>
      <c r="I24" s="21">
        <f t="shared" si="6"/>
        <v>14.29544343728435</v>
      </c>
      <c r="J24" s="21">
        <f t="shared" si="6"/>
        <v>8.7566456172205633</v>
      </c>
      <c r="K24" s="21">
        <f t="shared" si="6"/>
        <v>13.344163993543937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45">
      <c r="A25" s="4" t="s">
        <v>17</v>
      </c>
      <c r="B25" s="27">
        <v>100</v>
      </c>
      <c r="C25" s="27">
        <f t="shared" ref="C25:K25" si="8">(C15/$B$15)*100</f>
        <v>74.310072543107623</v>
      </c>
      <c r="D25" s="27">
        <f t="shared" si="8"/>
        <v>74.035147163546156</v>
      </c>
      <c r="E25" s="27">
        <f t="shared" si="8"/>
        <v>73.794207077598088</v>
      </c>
      <c r="F25" s="27">
        <f t="shared" ref="F25:G25" si="9">(F15/$B$15)*100</f>
        <v>0.3212534479307631</v>
      </c>
      <c r="G25" s="27">
        <f t="shared" si="9"/>
        <v>0.54985235400270982</v>
      </c>
      <c r="H25" s="27">
        <f t="shared" si="8"/>
        <v>25.689926659452496</v>
      </c>
      <c r="I25" s="27">
        <f t="shared" si="8"/>
        <v>1.4301925099660053</v>
      </c>
      <c r="J25" s="27">
        <f t="shared" si="8"/>
        <v>9.2715952705434468</v>
      </c>
      <c r="K25" s="27">
        <f t="shared" si="8"/>
        <v>14.988138878943044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45">
      <c r="A26" s="20" t="s">
        <v>18</v>
      </c>
      <c r="B26" s="28">
        <v>100</v>
      </c>
      <c r="C26" s="28">
        <f>(C16/$B$16)*100</f>
        <v>53.722512445500335</v>
      </c>
      <c r="D26" s="28">
        <f t="shared" ref="D26:J26" si="10">(D16/$B$16)*100</f>
        <v>53.631940703189173</v>
      </c>
      <c r="E26" s="28">
        <f>(E16/$B$16)*100</f>
        <v>53.40683096787869</v>
      </c>
      <c r="F26" s="28">
        <f t="shared" ref="F26:G26" si="11">(F16/$B$16)*100</f>
        <v>0.45021799865167611</v>
      </c>
      <c r="G26" s="28">
        <f t="shared" si="11"/>
        <v>0.18114495659162569</v>
      </c>
      <c r="H26" s="28">
        <f t="shared" si="10"/>
        <v>46.2774882904843</v>
      </c>
      <c r="I26" s="28">
        <f t="shared" si="10"/>
        <v>26.169224949290658</v>
      </c>
      <c r="J26" s="28">
        <f t="shared" si="10"/>
        <v>8.2813809132686256</v>
      </c>
      <c r="K26" s="28">
        <f>(K16/$B$16)*100</f>
        <v>11.82688316390967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2019-08-30T07:40:55Z</dcterms:created>
  <dcterms:modified xsi:type="dcterms:W3CDTF">2020-01-14T03:56:31Z</dcterms:modified>
</cp:coreProperties>
</file>