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/>
  </bookViews>
  <sheets>
    <sheet name="ตาราง6 " sheetId="1" r:id="rId1"/>
  </sheets>
  <definedNames>
    <definedName name="_xlnm.Print_Area" localSheetId="0">'ตาราง6 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C24" i="1"/>
  <c r="B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<sst xmlns="http://schemas.openxmlformats.org/spreadsheetml/2006/main" count="41" uniqueCount="22">
  <si>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1 (มกราคม-มีนาคม) ปี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</si>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</sst>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1" applyFont="1"/>
    <xf numFmtId="0" fontId="6" fillId="0" borderId="0" xfId="1" applyFont="1"/>
    <xf numFmtId="3" fontId="6" fillId="0" borderId="0" xfId="0" applyNumberFormat="1" applyFont="1" applyBorder="1" applyAlignment="1">
      <alignment horizontal="right"/>
    </xf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8" fontId="5" fillId="0" borderId="1" xfId="1" applyNumberFormat="1" applyFont="1" applyBorder="1" applyAlignment="1">
      <alignment horizontal="center"/>
    </xf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>
      <selection activeCell="L23" sqref="L23"/>
    </sheetView>
  </sheetViews>
  <sheetFormatPr defaultRowHeight="21.75" x14ac:dyDescent="0.45"/>
  <cols>
    <col min="1" max="1" width="28.83203125" style="18" customWidth="1"/>
    <col min="2" max="10" width="18.33203125" style="18" customWidth="1"/>
    <col min="11" max="11" width="9.83203125" style="18" bestFit="1" customWidth="1"/>
    <col min="12" max="16384" width="9.33203125" style="18"/>
  </cols>
  <sheetData>
    <row r="1" spans="1:38" s="3" customFormat="1" ht="27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38" s="11" customFormat="1" ht="23.25" customHeight="1" x14ac:dyDescent="0.45">
      <c r="A4" s="9"/>
      <c r="B4" s="9"/>
      <c r="C4" s="10" t="s">
        <v>11</v>
      </c>
      <c r="D4" s="10" t="s">
        <v>12</v>
      </c>
      <c r="E4" s="10" t="s">
        <v>12</v>
      </c>
      <c r="F4" s="10" t="s">
        <v>12</v>
      </c>
      <c r="G4" s="10" t="s">
        <v>12</v>
      </c>
      <c r="H4" s="10" t="s">
        <v>12</v>
      </c>
      <c r="I4" s="10" t="s">
        <v>12</v>
      </c>
      <c r="J4" s="10" t="s">
        <v>13</v>
      </c>
    </row>
    <row r="5" spans="1:38" s="11" customFormat="1" ht="23.25" customHeight="1" x14ac:dyDescent="0.45">
      <c r="A5" s="12"/>
      <c r="B5" s="7" t="s">
        <v>14</v>
      </c>
      <c r="C5" s="7"/>
      <c r="D5" s="7"/>
      <c r="E5" s="7"/>
      <c r="F5" s="7"/>
      <c r="G5" s="7"/>
      <c r="H5" s="7"/>
      <c r="I5" s="7"/>
      <c r="J5" s="7"/>
    </row>
    <row r="6" spans="1:38" s="15" customFormat="1" ht="23.25" customHeight="1" x14ac:dyDescent="0.45">
      <c r="A6" s="13" t="s">
        <v>15</v>
      </c>
      <c r="B6" s="14">
        <v>37702700.969999999</v>
      </c>
      <c r="C6" s="14">
        <v>562024</v>
      </c>
      <c r="D6" s="14">
        <v>292349.27</v>
      </c>
      <c r="E6" s="14">
        <v>1084449.8</v>
      </c>
      <c r="F6" s="14">
        <v>3652608.79</v>
      </c>
      <c r="G6" s="14">
        <v>3142132.05</v>
      </c>
      <c r="H6" s="14">
        <v>4164878.05</v>
      </c>
      <c r="I6" s="14">
        <v>18310241.84</v>
      </c>
      <c r="J6" s="14">
        <v>6494017.1699999999</v>
      </c>
    </row>
    <row r="7" spans="1:38" s="15" customFormat="1" ht="23.25" customHeight="1" x14ac:dyDescent="0.45">
      <c r="A7" s="16" t="s">
        <v>16</v>
      </c>
      <c r="B7" s="17">
        <v>20428822.539999999</v>
      </c>
      <c r="C7" s="17">
        <v>340193.2</v>
      </c>
      <c r="D7" s="17">
        <v>156958.51</v>
      </c>
      <c r="E7" s="17">
        <v>575132.25</v>
      </c>
      <c r="F7" s="17">
        <v>1872886</v>
      </c>
      <c r="G7" s="17">
        <v>1707245.16</v>
      </c>
      <c r="H7" s="17">
        <v>2094752.01</v>
      </c>
      <c r="I7" s="17">
        <v>10065974.76</v>
      </c>
      <c r="J7" s="17">
        <v>3615680.64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15" customFormat="1" ht="23.25" customHeight="1" x14ac:dyDescent="0.45">
      <c r="A8" s="16" t="s">
        <v>17</v>
      </c>
      <c r="B8" s="17">
        <v>17273878.440000001</v>
      </c>
      <c r="C8" s="17">
        <v>221830.79</v>
      </c>
      <c r="D8" s="17">
        <v>135390.75</v>
      </c>
      <c r="E8" s="17">
        <v>509317.55</v>
      </c>
      <c r="F8" s="17">
        <v>1779722.79</v>
      </c>
      <c r="G8" s="17">
        <v>1434886.89</v>
      </c>
      <c r="H8" s="17">
        <v>2070126.04</v>
      </c>
      <c r="I8" s="17">
        <v>8244267.0800000001</v>
      </c>
      <c r="J8" s="17">
        <v>2878336.53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s="15" customFormat="1" ht="23.25" customHeight="1" x14ac:dyDescent="0.45">
      <c r="A9" s="19" t="s">
        <v>18</v>
      </c>
      <c r="B9" s="14">
        <v>9167311.7300000004</v>
      </c>
      <c r="C9" s="14">
        <v>318781.90999999997</v>
      </c>
      <c r="D9" s="14">
        <v>29366.87</v>
      </c>
      <c r="E9" s="14">
        <v>204864.45</v>
      </c>
      <c r="F9" s="14">
        <v>897678.54</v>
      </c>
      <c r="G9" s="14">
        <v>622524.77</v>
      </c>
      <c r="H9" s="14">
        <v>1449982.14</v>
      </c>
      <c r="I9" s="14">
        <v>4203149.58</v>
      </c>
      <c r="J9" s="14">
        <v>1440963.47</v>
      </c>
    </row>
    <row r="10" spans="1:38" ht="23.25" customHeight="1" x14ac:dyDescent="0.45">
      <c r="A10" s="16" t="s">
        <v>16</v>
      </c>
      <c r="B10" s="17">
        <v>5037459.38</v>
      </c>
      <c r="C10" s="17">
        <v>195084.17</v>
      </c>
      <c r="D10" s="17">
        <v>13229.39</v>
      </c>
      <c r="E10" s="17">
        <v>98000.26</v>
      </c>
      <c r="F10" s="17">
        <v>444476.53</v>
      </c>
      <c r="G10" s="17">
        <v>351831.8</v>
      </c>
      <c r="H10" s="17">
        <v>737842.84</v>
      </c>
      <c r="I10" s="17">
        <v>2369153.56</v>
      </c>
      <c r="J10" s="17">
        <v>827840.83</v>
      </c>
    </row>
    <row r="11" spans="1:38" ht="23.25" customHeight="1" x14ac:dyDescent="0.45">
      <c r="A11" s="16" t="s">
        <v>17</v>
      </c>
      <c r="B11" s="17">
        <v>4129852.35</v>
      </c>
      <c r="C11" s="17">
        <v>123697.74</v>
      </c>
      <c r="D11" s="17">
        <v>16137.48</v>
      </c>
      <c r="E11" s="17">
        <v>106864.19</v>
      </c>
      <c r="F11" s="17">
        <v>453202</v>
      </c>
      <c r="G11" s="17">
        <v>270692.96000000002</v>
      </c>
      <c r="H11" s="17">
        <v>712139.3</v>
      </c>
      <c r="I11" s="17">
        <v>1833996.03</v>
      </c>
      <c r="J11" s="17">
        <v>613122.65</v>
      </c>
    </row>
    <row r="12" spans="1:38" s="15" customFormat="1" ht="23.25" customHeight="1" x14ac:dyDescent="0.45">
      <c r="A12" s="19" t="s">
        <v>19</v>
      </c>
      <c r="B12" s="20">
        <v>410368.62</v>
      </c>
      <c r="C12" s="20">
        <v>19979.54</v>
      </c>
      <c r="D12" s="20">
        <v>772.11</v>
      </c>
      <c r="E12" s="20">
        <v>2874.64</v>
      </c>
      <c r="F12" s="20">
        <v>28782.720000000001</v>
      </c>
      <c r="G12" s="20">
        <v>31171.65</v>
      </c>
      <c r="H12" s="20">
        <v>79585.11</v>
      </c>
      <c r="I12" s="20">
        <v>201301.19</v>
      </c>
      <c r="J12" s="20">
        <v>45901.67</v>
      </c>
    </row>
    <row r="13" spans="1:38" ht="23.25" customHeight="1" x14ac:dyDescent="0.45">
      <c r="A13" s="16" t="s">
        <v>16</v>
      </c>
      <c r="B13" s="21">
        <v>230904.47</v>
      </c>
      <c r="C13" s="21">
        <v>13513.44</v>
      </c>
      <c r="D13" s="21">
        <v>772.11</v>
      </c>
      <c r="E13" s="21">
        <v>2039.04</v>
      </c>
      <c r="F13" s="21">
        <v>15032.29</v>
      </c>
      <c r="G13" s="21">
        <v>16964.599999999999</v>
      </c>
      <c r="H13" s="21">
        <v>42950.87</v>
      </c>
      <c r="I13" s="21">
        <v>114626.53</v>
      </c>
      <c r="J13" s="21">
        <v>25005.59</v>
      </c>
    </row>
    <row r="14" spans="1:38" ht="23.25" customHeight="1" x14ac:dyDescent="0.45">
      <c r="A14" s="16" t="s">
        <v>17</v>
      </c>
      <c r="B14" s="21">
        <v>179464.15</v>
      </c>
      <c r="C14" s="21">
        <v>6466.1</v>
      </c>
      <c r="D14" s="21" t="s">
        <v>20</v>
      </c>
      <c r="E14" s="21">
        <v>835.6</v>
      </c>
      <c r="F14" s="21">
        <v>13750.44</v>
      </c>
      <c r="G14" s="21">
        <v>14207.05</v>
      </c>
      <c r="H14" s="21">
        <v>36634.239999999998</v>
      </c>
      <c r="I14" s="21">
        <v>86674.66</v>
      </c>
      <c r="J14" s="21">
        <v>20896.080000000002</v>
      </c>
    </row>
    <row r="15" spans="1:38" ht="23.25" customHeight="1" x14ac:dyDescent="0.45">
      <c r="A15" s="22"/>
      <c r="B15" s="23" t="s">
        <v>21</v>
      </c>
      <c r="C15" s="23"/>
      <c r="D15" s="23"/>
      <c r="E15" s="23"/>
      <c r="F15" s="23"/>
      <c r="G15" s="23"/>
      <c r="H15" s="23"/>
      <c r="I15" s="23"/>
      <c r="J15" s="23"/>
    </row>
    <row r="16" spans="1:38" s="15" customFormat="1" ht="23.25" customHeight="1" x14ac:dyDescent="0.45">
      <c r="A16" s="13" t="s">
        <v>15</v>
      </c>
      <c r="B16" s="24">
        <v>100</v>
      </c>
      <c r="C16" s="24">
        <f>(C6/$B$6)*100</f>
        <v>1.4906730434172395</v>
      </c>
      <c r="D16" s="24">
        <f t="shared" ref="D16:J16" si="0">(D6/$B$6)*100</f>
        <v>0.77540670158517833</v>
      </c>
      <c r="E16" s="24">
        <f t="shared" si="0"/>
        <v>2.876318598136764</v>
      </c>
      <c r="F16" s="24">
        <f t="shared" si="0"/>
        <v>9.6879234007833475</v>
      </c>
      <c r="G16" s="24">
        <f t="shared" si="0"/>
        <v>8.3339706948321588</v>
      </c>
      <c r="H16" s="24">
        <f t="shared" si="0"/>
        <v>11.046630461074896</v>
      </c>
      <c r="I16" s="24">
        <f t="shared" si="0"/>
        <v>48.564801377411769</v>
      </c>
      <c r="J16" s="24">
        <f t="shared" si="0"/>
        <v>17.224275722758652</v>
      </c>
      <c r="K16" s="25"/>
    </row>
    <row r="17" spans="1:11" ht="23.25" customHeight="1" x14ac:dyDescent="0.45">
      <c r="A17" s="26" t="s">
        <v>16</v>
      </c>
      <c r="B17" s="27">
        <v>100</v>
      </c>
      <c r="C17" s="27">
        <f>(C7/$B$7)*100</f>
        <v>1.6652609289345759</v>
      </c>
      <c r="D17" s="27">
        <f t="shared" ref="D17:J17" si="1">(D7/$B$7)*100</f>
        <v>0.76831892632417975</v>
      </c>
      <c r="E17" s="27">
        <f t="shared" si="1"/>
        <v>2.8152980861911194</v>
      </c>
      <c r="F17" s="27">
        <f t="shared" si="1"/>
        <v>9.1678607336906257</v>
      </c>
      <c r="G17" s="27">
        <f t="shared" si="1"/>
        <v>8.3570414137045024</v>
      </c>
      <c r="H17" s="27">
        <f t="shared" si="1"/>
        <v>10.253904775463383</v>
      </c>
      <c r="I17" s="27">
        <f t="shared" si="1"/>
        <v>49.273396644817105</v>
      </c>
      <c r="J17" s="27">
        <f t="shared" si="1"/>
        <v>17.698918441924068</v>
      </c>
      <c r="K17" s="25"/>
    </row>
    <row r="18" spans="1:11" ht="23.25" customHeight="1" x14ac:dyDescent="0.45">
      <c r="A18" s="26" t="s">
        <v>17</v>
      </c>
      <c r="B18" s="27">
        <v>100</v>
      </c>
      <c r="C18" s="27">
        <f>(C8/$B$8)*100</f>
        <v>1.2841979337212472</v>
      </c>
      <c r="D18" s="27">
        <f t="shared" ref="D18:J18" si="2">(D8/$B$8)*100</f>
        <v>0.7837889473998173</v>
      </c>
      <c r="E18" s="27">
        <f>(E8/$B$8)*100</f>
        <v>2.9484840464119877</v>
      </c>
      <c r="F18" s="27">
        <f t="shared" si="2"/>
        <v>10.302971600626824</v>
      </c>
      <c r="G18" s="27">
        <f t="shared" si="2"/>
        <v>8.3066862776880797</v>
      </c>
      <c r="H18" s="27">
        <f t="shared" si="2"/>
        <v>11.984141530175084</v>
      </c>
      <c r="I18" s="27">
        <f t="shared" si="2"/>
        <v>47.726786480731995</v>
      </c>
      <c r="J18" s="27">
        <f t="shared" si="2"/>
        <v>16.662943067463196</v>
      </c>
      <c r="K18" s="25"/>
    </row>
    <row r="19" spans="1:11" s="15" customFormat="1" ht="23.25" customHeight="1" x14ac:dyDescent="0.45">
      <c r="A19" s="13" t="s">
        <v>18</v>
      </c>
      <c r="B19" s="24">
        <v>100</v>
      </c>
      <c r="C19" s="24">
        <f>(C9/$B$9)*100</f>
        <v>3.4773761315085112</v>
      </c>
      <c r="D19" s="24">
        <f t="shared" ref="D19:J19" si="3">(D9/$B$9)*100</f>
        <v>0.32034331181186959</v>
      </c>
      <c r="E19" s="24">
        <f t="shared" si="3"/>
        <v>2.2347276500872302</v>
      </c>
      <c r="F19" s="24">
        <f t="shared" si="3"/>
        <v>9.7921677198163728</v>
      </c>
      <c r="G19" s="24">
        <f t="shared" si="3"/>
        <v>6.7907014437262951</v>
      </c>
      <c r="H19" s="24">
        <f t="shared" si="3"/>
        <v>15.816873939771654</v>
      </c>
      <c r="I19" s="24">
        <f t="shared" si="3"/>
        <v>45.849314431462012</v>
      </c>
      <c r="J19" s="24">
        <f t="shared" si="3"/>
        <v>15.718495371816049</v>
      </c>
      <c r="K19" s="25"/>
    </row>
    <row r="20" spans="1:11" ht="23.25" customHeight="1" x14ac:dyDescent="0.45">
      <c r="A20" s="26" t="s">
        <v>16</v>
      </c>
      <c r="B20" s="27">
        <v>100</v>
      </c>
      <c r="C20" s="27">
        <f>(C10/$B$10)*100</f>
        <v>3.8726698377863649</v>
      </c>
      <c r="D20" s="27">
        <f t="shared" ref="D20:J20" si="4">(D10/$B$10)*100</f>
        <v>0.26262028141654215</v>
      </c>
      <c r="E20" s="27">
        <f t="shared" si="4"/>
        <v>1.9454302775936227</v>
      </c>
      <c r="F20" s="27">
        <f t="shared" si="4"/>
        <v>8.8234265821514182</v>
      </c>
      <c r="G20" s="27">
        <f t="shared" si="4"/>
        <v>6.9843104124444571</v>
      </c>
      <c r="H20" s="27">
        <f t="shared" si="4"/>
        <v>14.647122375406626</v>
      </c>
      <c r="I20" s="27">
        <f t="shared" si="4"/>
        <v>47.030722856171202</v>
      </c>
      <c r="J20" s="27">
        <f t="shared" si="4"/>
        <v>16.43369737702977</v>
      </c>
      <c r="K20" s="25"/>
    </row>
    <row r="21" spans="1:11" ht="23.25" customHeight="1" x14ac:dyDescent="0.45">
      <c r="A21" s="26" t="s">
        <v>17</v>
      </c>
      <c r="B21" s="27">
        <v>100</v>
      </c>
      <c r="C21" s="27">
        <f>(C11/$B$11)*100</f>
        <v>2.9952097439996854</v>
      </c>
      <c r="D21" s="27">
        <f t="shared" ref="D21:J21" si="5">(D11/$B$11)*100</f>
        <v>0.39075198414781104</v>
      </c>
      <c r="E21" s="27">
        <f t="shared" si="5"/>
        <v>2.5876031621324187</v>
      </c>
      <c r="F21" s="27">
        <f t="shared" si="5"/>
        <v>10.973806363803781</v>
      </c>
      <c r="G21" s="27">
        <f t="shared" si="5"/>
        <v>6.5545432877279497</v>
      </c>
      <c r="H21" s="27">
        <f t="shared" si="5"/>
        <v>17.24369879712528</v>
      </c>
      <c r="I21" s="27">
        <f t="shared" si="5"/>
        <v>44.408271157684368</v>
      </c>
      <c r="J21" s="27">
        <f t="shared" si="5"/>
        <v>14.846115503378709</v>
      </c>
      <c r="K21" s="25"/>
    </row>
    <row r="22" spans="1:11" s="15" customFormat="1" ht="23.25" customHeight="1" x14ac:dyDescent="0.45">
      <c r="A22" s="13" t="s">
        <v>19</v>
      </c>
      <c r="B22" s="24">
        <v>100</v>
      </c>
      <c r="C22" s="24">
        <f>(C12/$B$12)*100</f>
        <v>4.8686812359093157</v>
      </c>
      <c r="D22" s="24">
        <f>(D12/$B$12)*100</f>
        <v>0.18815035126223831</v>
      </c>
      <c r="E22" s="24">
        <f t="shared" ref="E22:J22" si="6">(E12/$B$12)*100</f>
        <v>0.7005019048483776</v>
      </c>
      <c r="F22" s="24">
        <f t="shared" si="6"/>
        <v>7.0138696277507764</v>
      </c>
      <c r="G22" s="24">
        <f t="shared" si="6"/>
        <v>7.5960120927375003</v>
      </c>
      <c r="H22" s="24">
        <f t="shared" si="6"/>
        <v>19.393566203965594</v>
      </c>
      <c r="I22" s="24">
        <f t="shared" si="6"/>
        <v>49.053748310482412</v>
      </c>
      <c r="J22" s="24">
        <f t="shared" si="6"/>
        <v>11.185472709877279</v>
      </c>
      <c r="K22" s="25"/>
    </row>
    <row r="23" spans="1:11" ht="23.25" customHeight="1" x14ac:dyDescent="0.45">
      <c r="A23" s="26" t="s">
        <v>16</v>
      </c>
      <c r="B23" s="27">
        <v>100</v>
      </c>
      <c r="C23" s="27">
        <f>(C13/$B$13)*100</f>
        <v>5.8523942823627451</v>
      </c>
      <c r="D23" s="27">
        <f>(D13/$B$13)*100</f>
        <v>0.33438503810688464</v>
      </c>
      <c r="E23" s="27">
        <f t="shared" ref="E23:J23" si="7">(E13/$B$13)*100</f>
        <v>0.8830664906573702</v>
      </c>
      <c r="F23" s="27">
        <f>(F13/$B$13)*100</f>
        <v>6.5101771308281737</v>
      </c>
      <c r="G23" s="27">
        <f t="shared" si="7"/>
        <v>7.3470210429447294</v>
      </c>
      <c r="H23" s="27">
        <f t="shared" si="7"/>
        <v>18.601142714993781</v>
      </c>
      <c r="I23" s="27">
        <f t="shared" si="7"/>
        <v>49.642404064330151</v>
      </c>
      <c r="J23" s="27">
        <f t="shared" si="7"/>
        <v>10.829409235776163</v>
      </c>
      <c r="K23" s="25"/>
    </row>
    <row r="24" spans="1:11" ht="23.25" customHeight="1" x14ac:dyDescent="0.45">
      <c r="A24" s="28" t="s">
        <v>17</v>
      </c>
      <c r="B24" s="29">
        <f>SUM(C24:J24)</f>
        <v>100.00001114428704</v>
      </c>
      <c r="C24" s="29">
        <f t="shared" ref="C24:J24" si="8">(C14/$B$14)*100</f>
        <v>3.6030037196844056</v>
      </c>
      <c r="D24" s="21" t="s">
        <v>20</v>
      </c>
      <c r="E24" s="29">
        <f t="shared" si="8"/>
        <v>0.46560831230081334</v>
      </c>
      <c r="F24" s="29">
        <f t="shared" si="8"/>
        <v>7.6619425105236907</v>
      </c>
      <c r="G24" s="29">
        <f t="shared" si="8"/>
        <v>7.916372155664515</v>
      </c>
      <c r="H24" s="29">
        <f t="shared" si="8"/>
        <v>20.413124292511903</v>
      </c>
      <c r="I24" s="29">
        <f t="shared" si="8"/>
        <v>48.296364482822895</v>
      </c>
      <c r="J24" s="29">
        <f t="shared" si="8"/>
        <v>11.643595670778817</v>
      </c>
      <c r="K24" s="25"/>
    </row>
    <row r="25" spans="1:11" ht="39" customHeight="1" x14ac:dyDescent="0.45">
      <c r="B25" s="30"/>
      <c r="C25" s="31"/>
      <c r="D25" s="32"/>
      <c r="E25" s="31"/>
      <c r="F25" s="33"/>
      <c r="G25" s="31"/>
      <c r="H25" s="31"/>
      <c r="I25" s="31"/>
      <c r="J25" s="34"/>
    </row>
    <row r="26" spans="1:11" ht="26.25" customHeight="1" x14ac:dyDescent="0.45">
      <c r="B26" s="31"/>
      <c r="C26" s="31"/>
      <c r="D26" s="31"/>
      <c r="E26" s="31"/>
      <c r="F26" s="31"/>
      <c r="G26" s="31"/>
      <c r="H26" s="31"/>
      <c r="I26" s="31"/>
      <c r="J26" s="31"/>
    </row>
    <row r="27" spans="1:11" x14ac:dyDescent="0.45">
      <c r="B27" s="31"/>
      <c r="C27" s="31"/>
      <c r="D27" s="31"/>
      <c r="E27" s="31"/>
      <c r="F27" s="31"/>
      <c r="G27" s="31"/>
      <c r="H27" s="31"/>
      <c r="I27" s="31"/>
      <c r="J27" s="31"/>
    </row>
    <row r="28" spans="1:11" x14ac:dyDescent="0.45">
      <c r="B28" s="31"/>
      <c r="C28" s="31"/>
      <c r="D28" s="31"/>
      <c r="E28" s="31"/>
      <c r="F28" s="31"/>
      <c r="G28" s="31"/>
      <c r="H28" s="31"/>
      <c r="I28" s="31"/>
      <c r="J28" s="31"/>
    </row>
    <row r="29" spans="1:11" x14ac:dyDescent="0.45">
      <c r="B29" s="31"/>
      <c r="C29" s="31"/>
      <c r="D29" s="31"/>
      <c r="E29" s="31"/>
      <c r="F29" s="31"/>
      <c r="G29" s="31"/>
      <c r="H29" s="31"/>
      <c r="I29" s="31"/>
      <c r="J29" s="31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2019-08-30T07:32:35Z</dcterms:created>
  <dcterms:modified xsi:type="dcterms:W3CDTF">2019-08-30T07:32:48Z</dcterms:modified>
</cp:coreProperties>
</file>