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ปีงบ 2563\Up Load ฐานข้อมูล\สรง.ปี 62\ไตรมาส 4\"/>
    </mc:Choice>
  </mc:AlternateContent>
  <xr:revisionPtr revIDLastSave="0" documentId="8_{803034BA-F6C5-4B0A-9D50-43398F5601A8}" xr6:coauthVersionLast="45" xr6:coauthVersionMax="45" xr10:uidLastSave="{00000000-0000-0000-0000-000000000000}"/>
  <bookViews>
    <workbookView xWindow="-120" yWindow="-120" windowWidth="21840" windowHeight="13140" xr2:uid="{EF43E796-2D37-499C-8CCB-97F912F373FC}"/>
  </bookViews>
  <sheets>
    <sheet name="ตาราง6 " sheetId="1" r:id="rId1"/>
  </sheets>
  <definedNames>
    <definedName name="_xlnm.Print_Area" localSheetId="0">'ตาราง6 '!$A$1:$J$26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E24" i="1"/>
  <c r="C24" i="1"/>
  <c r="B24" i="1"/>
  <c r="J23" i="1"/>
  <c r="I23" i="1"/>
  <c r="H23" i="1"/>
  <c r="G23" i="1"/>
  <c r="F23" i="1"/>
  <c r="E23" i="1"/>
  <c r="C23" i="1"/>
  <c r="J22" i="1"/>
  <c r="I22" i="1"/>
  <c r="H22" i="1"/>
  <c r="G22" i="1"/>
  <c r="F22" i="1"/>
  <c r="E22" i="1"/>
  <c r="C22" i="1"/>
  <c r="J21" i="1"/>
  <c r="I21" i="1"/>
  <c r="H21" i="1"/>
  <c r="G21" i="1"/>
  <c r="F21" i="1"/>
  <c r="E21" i="1"/>
  <c r="D21" i="1"/>
  <c r="C21" i="1"/>
  <c r="J20" i="1"/>
  <c r="I20" i="1"/>
  <c r="H20" i="1"/>
  <c r="G20" i="1"/>
  <c r="F20" i="1"/>
  <c r="E20" i="1"/>
  <c r="D20" i="1"/>
  <c r="C20" i="1"/>
  <c r="J19" i="1"/>
  <c r="I19" i="1"/>
  <c r="H19" i="1"/>
  <c r="G19" i="1"/>
  <c r="F19" i="1"/>
  <c r="E19" i="1"/>
  <c r="D19" i="1"/>
  <c r="C19" i="1"/>
  <c r="J18" i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  <c r="J16" i="1"/>
  <c r="I16" i="1"/>
  <c r="H16" i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<sst xmlns="http://schemas.openxmlformats.org/spreadsheetml/2006/main" count="45" uniqueCount="22">
  <si>
    <t xml:space="preserve">ตารางที่ 6  ประชากรอายุ 15 ปีขึ้นไปที่มีงานทำ จำแนกตามชั่วโมงทำงานต่อสัปดาห์และเพศ ทั่วราชอาณาจักร ภาคตะวันออกเฉียงเหนือ จังหวัดกาฬสินธุ์ ไตรมาสที่ 4 (ตุลาคม-ธันวาคม) ปี 2562 </t>
  </si>
  <si>
    <t>ภาคและเพศ</t>
  </si>
  <si>
    <t>ยอดรวม</t>
  </si>
  <si>
    <t>0 ชั่วโมง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</si>
  <si>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</si>
  <si>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</si>
  <si>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</si>
  <si>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</si>
  <si>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</si>
  <si>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</si>
  <si>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</si>
  <si>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 xml:space="preserve"> (ไม่ได้ทำงาน)</t>
  </si>
  <si>
    <t>ชั่วโมง</t>
  </si>
  <si>
    <t>ขึ้นไป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</si>
  <si>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</si>
  <si>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</si>
  <si>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</si>
  <si>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</si>
  <si>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</si>
  <si>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 xml:space="preserve">  กาฬสินธุ์</t>
  </si>
  <si>
    <t>-</t>
  </si>
  <si>
    <t>อัตราร้อยละ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</si>
</sst>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7" formatCode="#,##0______"/>
    <numFmt numFmtId="188" formatCode="#,##0_____)"/>
    <numFmt numFmtId="189" formatCode="0.0"/>
    <numFmt numFmtId="190" formatCode="#,##0.0______"/>
    <numFmt numFmtId="191" formatCode="#,##0.0"/>
  </numFmts>
  <fonts count="9" x14ac:knownFonts="1">
    <font>
      <sz val="14"/>
      <name val="AngsanaUPC"/>
      <family val="1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name val="Angsana New"/>
      <family val="1"/>
    </font>
    <font>
      <b/>
      <sz val="15"/>
      <name val="TH SarabunPSK"/>
      <family val="2"/>
    </font>
    <font>
      <sz val="15"/>
      <name val="TH SarabunPSK"/>
      <family val="2"/>
    </font>
    <font>
      <sz val="15"/>
      <name val="Angsana New"/>
      <family val="1"/>
    </font>
    <font>
      <b/>
      <sz val="15"/>
      <name val="Angsana New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5" fillId="0" borderId="1" xfId="1" applyFont="1" applyBorder="1" applyAlignment="1">
      <alignment horizontal="center" vertical="center"/>
    </xf>
    <xf numFmtId="187" fontId="5" fillId="0" borderId="1" xfId="1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/>
    <xf numFmtId="3" fontId="5" fillId="0" borderId="0" xfId="0" applyNumberFormat="1" applyFont="1" applyAlignment="1">
      <alignment horizontal="right"/>
    </xf>
    <xf numFmtId="0" fontId="8" fillId="0" borderId="0" xfId="1" applyFont="1"/>
    <xf numFmtId="0" fontId="6" fillId="0" borderId="0" xfId="1" applyFont="1"/>
    <xf numFmtId="3" fontId="6" fillId="0" borderId="0" xfId="0" applyNumberFormat="1" applyFont="1" applyAlignment="1">
      <alignment horizontal="right"/>
    </xf>
    <xf numFmtId="0" fontId="7" fillId="0" borderId="0" xfId="1" applyFont="1"/>
    <xf numFmtId="0" fontId="7" fillId="0" borderId="1" xfId="1" applyFont="1" applyBorder="1"/>
    <xf numFmtId="188" fontId="5" fillId="0" borderId="1" xfId="1" applyNumberFormat="1" applyFont="1" applyBorder="1" applyAlignment="1">
      <alignment horizontal="center"/>
    </xf>
    <xf numFmtId="189" fontId="5" fillId="0" borderId="0" xfId="1" applyNumberFormat="1" applyFont="1" applyAlignment="1">
      <alignment horizontal="right"/>
    </xf>
    <xf numFmtId="190" fontId="8" fillId="0" borderId="0" xfId="1" applyNumberFormat="1" applyFont="1"/>
    <xf numFmtId="189" fontId="8" fillId="0" borderId="0" xfId="1" applyNumberFormat="1" applyFont="1"/>
    <xf numFmtId="189" fontId="6" fillId="0" borderId="0" xfId="1" applyNumberFormat="1" applyFont="1" applyAlignment="1">
      <alignment horizontal="right"/>
    </xf>
    <xf numFmtId="0" fontId="6" fillId="0" borderId="2" xfId="1" applyFont="1" applyBorder="1"/>
    <xf numFmtId="189" fontId="6" fillId="0" borderId="2" xfId="1" applyNumberFormat="1" applyFont="1" applyBorder="1" applyAlignment="1">
      <alignment horizontal="right"/>
    </xf>
    <xf numFmtId="3" fontId="6" fillId="0" borderId="2" xfId="0" applyNumberFormat="1" applyFont="1" applyBorder="1" applyAlignment="1">
      <alignment horizontal="right"/>
    </xf>
    <xf numFmtId="0" fontId="7" fillId="0" borderId="0" xfId="1" quotePrefix="1" applyFont="1"/>
    <xf numFmtId="191" fontId="7" fillId="0" borderId="0" xfId="1" applyNumberFormat="1" applyFont="1" applyAlignment="1">
      <alignment horizontal="left" indent="3"/>
    </xf>
    <xf numFmtId="0" fontId="7" fillId="0" borderId="0" xfId="1" applyFont="1" applyAlignment="1">
      <alignment horizontal="right" textRotation="180"/>
    </xf>
  </cellXfs>
  <cellStyles count="2">
    <cellStyle name="Normal 2" xfId="1" xr:uid="{39A303F6-47DB-4789-AB46-655E6A81118A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533400</xdr:colOff>
      <xdr:row>24</xdr:row>
      <xdr:rowOff>457201</xdr:rowOff>
    </xdr:from>
    <xdr:to>
      <xdr:col>9</xdr:col>
      <xdr:colOff>1000125</xdr:colOff>
      <xdr:row>25</xdr:row>
      <xdr:rowOff>285751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46D238B3-CC93-47AF-92E5-29E63555497E}"/>
            </a:ext>
          </a:extLst>
        </xdr:cNvPr>
        <xdr:cNvSpPr/>
      </xdr:nvSpPr>
      <xdr:spPr>
        <a:xfrm>
          <a:off x="10563225" y="7496176"/>
          <a:ext cx="466725" cy="3238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29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E9C11-648B-4C44-B9F1-4EBF1E606058}">
  <sheetPr>
    <tabColor rgb="FF92D050"/>
  </sheetPr>
  <dimension ref="A1:AL29"/>
  <sheetViews>
    <sheetView tabSelected="1" zoomScaleNormal="70" workbookViewId="0">
      <selection activeCell="N22" sqref="N22"/>
    </sheetView>
  </sheetViews>
  <sheetFormatPr defaultRowHeight="21.75" x14ac:dyDescent="0.45"/>
  <cols>
    <col min="1" max="1" width="28.83203125" style="18" customWidth="1"/>
    <col min="2" max="10" width="18.33203125" style="18" customWidth="1"/>
    <col min="11" max="11" width="9.83203125" style="18" bestFit="1" customWidth="1"/>
    <col min="12" max="16384" width="9.33203125" style="18"/>
  </cols>
  <sheetData>
    <row r="1" spans="1:38" s="3" customFormat="1" ht="27.75" customHeight="1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38" s="6" customFormat="1" ht="15" customHeight="1" x14ac:dyDescent="0.45">
      <c r="A2" s="4"/>
      <c r="B2" s="5"/>
      <c r="C2" s="5"/>
      <c r="D2" s="5"/>
      <c r="E2" s="5"/>
      <c r="F2" s="5"/>
      <c r="G2" s="5"/>
      <c r="H2" s="5"/>
      <c r="I2" s="5"/>
      <c r="J2" s="5"/>
    </row>
    <row r="3" spans="1:38" s="6" customFormat="1" ht="23.25" customHeight="1" x14ac:dyDescent="0.45">
      <c r="A3" s="7" t="s">
        <v>1</v>
      </c>
      <c r="B3" s="7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</row>
    <row r="4" spans="1:38" s="11" customFormat="1" ht="23.25" customHeight="1" x14ac:dyDescent="0.45">
      <c r="A4" s="9"/>
      <c r="B4" s="9"/>
      <c r="C4" s="10" t="s">
        <v>11</v>
      </c>
      <c r="D4" s="10" t="s">
        <v>12</v>
      </c>
      <c r="E4" s="10" t="s">
        <v>12</v>
      </c>
      <c r="F4" s="10" t="s">
        <v>12</v>
      </c>
      <c r="G4" s="10" t="s">
        <v>12</v>
      </c>
      <c r="H4" s="10" t="s">
        <v>12</v>
      </c>
      <c r="I4" s="10" t="s">
        <v>12</v>
      </c>
      <c r="J4" s="10" t="s">
        <v>13</v>
      </c>
    </row>
    <row r="5" spans="1:38" s="11" customFormat="1" ht="23.25" customHeight="1" x14ac:dyDescent="0.45">
      <c r="A5" s="12"/>
      <c r="B5" s="7" t="s">
        <v>14</v>
      </c>
      <c r="C5" s="7"/>
      <c r="D5" s="7"/>
      <c r="E5" s="7"/>
      <c r="F5" s="7"/>
      <c r="G5" s="7"/>
      <c r="H5" s="7"/>
      <c r="I5" s="7"/>
      <c r="J5" s="7"/>
    </row>
    <row r="6" spans="1:38" s="15" customFormat="1" ht="23.25" customHeight="1" x14ac:dyDescent="0.45">
      <c r="A6" s="13" t="s">
        <v>15</v>
      </c>
      <c r="B6" s="14">
        <v>37482924.18</v>
      </c>
      <c r="C6" s="14">
        <v>310584.89</v>
      </c>
      <c r="D6" s="14">
        <v>114850.36</v>
      </c>
      <c r="E6" s="14">
        <v>803230.22</v>
      </c>
      <c r="F6" s="14">
        <v>2307560.63</v>
      </c>
      <c r="G6" s="14">
        <v>2208786.2000000002</v>
      </c>
      <c r="H6" s="14">
        <v>4561527.24</v>
      </c>
      <c r="I6" s="14">
        <v>20563466.48</v>
      </c>
      <c r="J6" s="14">
        <v>6612918.1600000001</v>
      </c>
    </row>
    <row r="7" spans="1:38" s="15" customFormat="1" ht="23.25" customHeight="1" x14ac:dyDescent="0.45">
      <c r="A7" s="16" t="s">
        <v>16</v>
      </c>
      <c r="B7" s="17">
        <v>20408227.030000001</v>
      </c>
      <c r="C7" s="17">
        <v>184667.33</v>
      </c>
      <c r="D7" s="17">
        <v>57852.07</v>
      </c>
      <c r="E7" s="17">
        <v>429460.51</v>
      </c>
      <c r="F7" s="17">
        <v>1228181.8899999999</v>
      </c>
      <c r="G7" s="17">
        <v>1205441.72</v>
      </c>
      <c r="H7" s="17">
        <v>2329086.09</v>
      </c>
      <c r="I7" s="17">
        <v>11275296.74</v>
      </c>
      <c r="J7" s="17">
        <v>3698240.69</v>
      </c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</row>
    <row r="8" spans="1:38" s="15" customFormat="1" ht="23.25" customHeight="1" x14ac:dyDescent="0.45">
      <c r="A8" s="16" t="s">
        <v>17</v>
      </c>
      <c r="B8" s="17">
        <v>17074697.140000001</v>
      </c>
      <c r="C8" s="17">
        <v>125917.56</v>
      </c>
      <c r="D8" s="17">
        <v>56998.29</v>
      </c>
      <c r="E8" s="17">
        <v>373769.72</v>
      </c>
      <c r="F8" s="17">
        <v>1079378.74</v>
      </c>
      <c r="G8" s="17">
        <v>1003344.48</v>
      </c>
      <c r="H8" s="17">
        <v>2232441.15</v>
      </c>
      <c r="I8" s="17">
        <v>9288169.7300000004</v>
      </c>
      <c r="J8" s="17">
        <v>2914677.47</v>
      </c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</row>
    <row r="9" spans="1:38" s="15" customFormat="1" ht="23.25" customHeight="1" x14ac:dyDescent="0.45">
      <c r="A9" s="13" t="s">
        <v>18</v>
      </c>
      <c r="B9" s="14">
        <v>9301001.8599999994</v>
      </c>
      <c r="C9" s="14">
        <v>62623.59</v>
      </c>
      <c r="D9" s="14">
        <v>45140.82</v>
      </c>
      <c r="E9" s="14">
        <v>277428.67</v>
      </c>
      <c r="F9" s="14">
        <v>883794.97</v>
      </c>
      <c r="G9" s="14">
        <v>808631.29</v>
      </c>
      <c r="H9" s="14">
        <v>1591525.16</v>
      </c>
      <c r="I9" s="14">
        <v>4283377.22</v>
      </c>
      <c r="J9" s="14">
        <v>1348480.14</v>
      </c>
    </row>
    <row r="10" spans="1:38" ht="23.25" customHeight="1" x14ac:dyDescent="0.45">
      <c r="A10" s="16" t="s">
        <v>16</v>
      </c>
      <c r="B10" s="17">
        <v>5094932.7699999996</v>
      </c>
      <c r="C10" s="17">
        <v>37868.9</v>
      </c>
      <c r="D10" s="17">
        <v>22978.43</v>
      </c>
      <c r="E10" s="17">
        <v>150126.74</v>
      </c>
      <c r="F10" s="17">
        <v>458157.71</v>
      </c>
      <c r="G10" s="17">
        <v>423860.98</v>
      </c>
      <c r="H10" s="17">
        <v>862773.31</v>
      </c>
      <c r="I10" s="17">
        <v>2367745.71</v>
      </c>
      <c r="J10" s="17">
        <v>771421</v>
      </c>
    </row>
    <row r="11" spans="1:38" ht="23.25" customHeight="1" x14ac:dyDescent="0.45">
      <c r="A11" s="16" t="s">
        <v>17</v>
      </c>
      <c r="B11" s="17">
        <v>4206069.09</v>
      </c>
      <c r="C11" s="17">
        <v>24754.69</v>
      </c>
      <c r="D11" s="17">
        <v>22162.39</v>
      </c>
      <c r="E11" s="17">
        <v>127301.93</v>
      </c>
      <c r="F11" s="17">
        <v>425637.26</v>
      </c>
      <c r="G11" s="17">
        <v>384770.31</v>
      </c>
      <c r="H11" s="17">
        <v>728751.85</v>
      </c>
      <c r="I11" s="17">
        <v>1915631.51</v>
      </c>
      <c r="J11" s="17">
        <v>577059.14</v>
      </c>
    </row>
    <row r="12" spans="1:38" s="15" customFormat="1" ht="23.25" customHeight="1" x14ac:dyDescent="0.45">
      <c r="A12" s="13" t="s">
        <v>19</v>
      </c>
      <c r="B12" s="14">
        <v>409106.41</v>
      </c>
      <c r="C12" s="14">
        <v>1712.04</v>
      </c>
      <c r="D12" s="14" t="s">
        <v>20</v>
      </c>
      <c r="E12" s="14">
        <v>1528.02</v>
      </c>
      <c r="F12" s="14">
        <v>39444.129999999997</v>
      </c>
      <c r="G12" s="14">
        <v>64117.27</v>
      </c>
      <c r="H12" s="14">
        <v>70841.11</v>
      </c>
      <c r="I12" s="14">
        <v>188758.55</v>
      </c>
      <c r="J12" s="14">
        <v>42705.279999999999</v>
      </c>
    </row>
    <row r="13" spans="1:38" ht="23.25" customHeight="1" x14ac:dyDescent="0.45">
      <c r="A13" s="16" t="s">
        <v>16</v>
      </c>
      <c r="B13" s="17">
        <v>228308.53</v>
      </c>
      <c r="C13" s="17">
        <v>777.31</v>
      </c>
      <c r="D13" s="17" t="s">
        <v>20</v>
      </c>
      <c r="E13" s="17">
        <v>398.39</v>
      </c>
      <c r="F13" s="17">
        <v>19105.060000000001</v>
      </c>
      <c r="G13" s="17">
        <v>37734.25</v>
      </c>
      <c r="H13" s="17">
        <v>37355.14</v>
      </c>
      <c r="I13" s="17">
        <v>107135.79</v>
      </c>
      <c r="J13" s="17">
        <v>25802.58</v>
      </c>
    </row>
    <row r="14" spans="1:38" ht="23.25" customHeight="1" x14ac:dyDescent="0.45">
      <c r="A14" s="16" t="s">
        <v>17</v>
      </c>
      <c r="B14" s="17">
        <v>180797.89</v>
      </c>
      <c r="C14" s="17">
        <v>934.73</v>
      </c>
      <c r="D14" s="17" t="s">
        <v>20</v>
      </c>
      <c r="E14" s="17">
        <v>1129.6300000000001</v>
      </c>
      <c r="F14" s="17">
        <v>20339.07</v>
      </c>
      <c r="G14" s="17">
        <v>26383.02</v>
      </c>
      <c r="H14" s="17">
        <v>33485.97</v>
      </c>
      <c r="I14" s="17">
        <v>81622.759999999995</v>
      </c>
      <c r="J14" s="17">
        <v>16902.7</v>
      </c>
    </row>
    <row r="15" spans="1:38" ht="23.25" customHeight="1" x14ac:dyDescent="0.45">
      <c r="A15" s="19"/>
      <c r="B15" s="20" t="s">
        <v>21</v>
      </c>
      <c r="C15" s="20"/>
      <c r="D15" s="20"/>
      <c r="E15" s="20"/>
      <c r="F15" s="20"/>
      <c r="G15" s="20"/>
      <c r="H15" s="20"/>
      <c r="I15" s="20"/>
      <c r="J15" s="20"/>
    </row>
    <row r="16" spans="1:38" s="15" customFormat="1" ht="23.25" customHeight="1" x14ac:dyDescent="0.45">
      <c r="A16" s="13" t="s">
        <v>15</v>
      </c>
      <c r="B16" s="21">
        <v>100</v>
      </c>
      <c r="C16" s="21">
        <f>(C6/$B$6)*100</f>
        <v>0.82860368232882098</v>
      </c>
      <c r="D16" s="21">
        <f t="shared" ref="D16:J16" si="0">(D6/$B$6)*100</f>
        <v>0.30640715075608066</v>
      </c>
      <c r="E16" s="21">
        <f t="shared" si="0"/>
        <v>2.1429230444848391</v>
      </c>
      <c r="F16" s="21">
        <f t="shared" si="0"/>
        <v>6.1562983157841771</v>
      </c>
      <c r="G16" s="21">
        <f t="shared" si="0"/>
        <v>5.8927798412765142</v>
      </c>
      <c r="H16" s="21">
        <f t="shared" si="0"/>
        <v>12.169614137079312</v>
      </c>
      <c r="I16" s="21">
        <f t="shared" si="0"/>
        <v>54.86089180569369</v>
      </c>
      <c r="J16" s="21">
        <f t="shared" si="0"/>
        <v>17.64248202259656</v>
      </c>
      <c r="K16" s="22"/>
      <c r="L16" s="23"/>
    </row>
    <row r="17" spans="1:12" ht="23.25" customHeight="1" x14ac:dyDescent="0.45">
      <c r="A17" s="16" t="s">
        <v>16</v>
      </c>
      <c r="B17" s="24">
        <v>100</v>
      </c>
      <c r="C17" s="24">
        <f>(C7/$B$7)*100</f>
        <v>0.90486708976992392</v>
      </c>
      <c r="D17" s="24">
        <f t="shared" ref="D17:J17" si="1">(D7/$B$7)*100</f>
        <v>0.28347425729318726</v>
      </c>
      <c r="E17" s="24">
        <f t="shared" si="1"/>
        <v>2.1043499240217929</v>
      </c>
      <c r="F17" s="24">
        <f t="shared" si="1"/>
        <v>6.0180724577131475</v>
      </c>
      <c r="G17" s="24">
        <f t="shared" si="1"/>
        <v>5.906645972861857</v>
      </c>
      <c r="H17" s="24">
        <f t="shared" si="1"/>
        <v>11.412486183029294</v>
      </c>
      <c r="I17" s="24">
        <f t="shared" si="1"/>
        <v>55.248781402839967</v>
      </c>
      <c r="J17" s="24">
        <f t="shared" si="1"/>
        <v>18.121322761470672</v>
      </c>
      <c r="K17" s="22"/>
      <c r="L17" s="23"/>
    </row>
    <row r="18" spans="1:12" ht="23.25" customHeight="1" x14ac:dyDescent="0.45">
      <c r="A18" s="16" t="s">
        <v>17</v>
      </c>
      <c r="B18" s="24">
        <v>100</v>
      </c>
      <c r="C18" s="24">
        <f>(C8/$B$8)*100</f>
        <v>0.7374512061184354</v>
      </c>
      <c r="D18" s="24">
        <f t="shared" ref="D18:J18" si="2">(D8/$B$8)*100</f>
        <v>0.33381728257113907</v>
      </c>
      <c r="E18" s="24">
        <f>(E8/$B$8)*100</f>
        <v>2.1890269381375389</v>
      </c>
      <c r="F18" s="24">
        <f t="shared" si="2"/>
        <v>6.3215103093770013</v>
      </c>
      <c r="G18" s="24">
        <f t="shared" si="2"/>
        <v>5.8762065984146643</v>
      </c>
      <c r="H18" s="24">
        <f t="shared" si="2"/>
        <v>13.074557819067707</v>
      </c>
      <c r="I18" s="24">
        <f t="shared" si="2"/>
        <v>54.397273660808253</v>
      </c>
      <c r="J18" s="24">
        <f t="shared" si="2"/>
        <v>17.070156185505262</v>
      </c>
      <c r="K18" s="22"/>
      <c r="L18" s="23"/>
    </row>
    <row r="19" spans="1:12" s="15" customFormat="1" ht="23.25" customHeight="1" x14ac:dyDescent="0.45">
      <c r="A19" s="13" t="s">
        <v>18</v>
      </c>
      <c r="B19" s="21">
        <v>100</v>
      </c>
      <c r="C19" s="21">
        <f>(C9/$B$9)*100</f>
        <v>0.67329940303871738</v>
      </c>
      <c r="D19" s="21">
        <f t="shared" ref="D19:J19" si="3">(D9/$B$9)*100</f>
        <v>0.48533287789279078</v>
      </c>
      <c r="E19" s="21">
        <f t="shared" si="3"/>
        <v>2.9827826526206072</v>
      </c>
      <c r="F19" s="21">
        <f t="shared" si="3"/>
        <v>9.5021480836474108</v>
      </c>
      <c r="G19" s="21">
        <f t="shared" si="3"/>
        <v>8.6940235274826616</v>
      </c>
      <c r="H19" s="21">
        <f t="shared" si="3"/>
        <v>17.111330413173363</v>
      </c>
      <c r="I19" s="21">
        <f t="shared" si="3"/>
        <v>46.052858439058518</v>
      </c>
      <c r="J19" s="21">
        <f t="shared" si="3"/>
        <v>14.49822460308593</v>
      </c>
      <c r="K19" s="22"/>
      <c r="L19" s="23"/>
    </row>
    <row r="20" spans="1:12" ht="23.25" customHeight="1" x14ac:dyDescent="0.45">
      <c r="A20" s="16" t="s">
        <v>16</v>
      </c>
      <c r="B20" s="24">
        <v>100</v>
      </c>
      <c r="C20" s="24">
        <f>(C10/$B$10)*100</f>
        <v>0.74326594107344823</v>
      </c>
      <c r="D20" s="24">
        <f t="shared" ref="D20:J20" si="4">(D10/$B$10)*100</f>
        <v>0.4510055586072042</v>
      </c>
      <c r="E20" s="24">
        <f t="shared" si="4"/>
        <v>2.9465892245718486</v>
      </c>
      <c r="F20" s="24">
        <f t="shared" si="4"/>
        <v>8.9924191482510984</v>
      </c>
      <c r="G20" s="24">
        <f t="shared" si="4"/>
        <v>8.3192654179026597</v>
      </c>
      <c r="H20" s="24">
        <f t="shared" si="4"/>
        <v>16.933948865433216</v>
      </c>
      <c r="I20" s="24">
        <f t="shared" si="4"/>
        <v>46.472560422028891</v>
      </c>
      <c r="J20" s="24">
        <f t="shared" si="4"/>
        <v>15.140945618405087</v>
      </c>
      <c r="K20" s="22"/>
      <c r="L20" s="23"/>
    </row>
    <row r="21" spans="1:12" ht="23.25" customHeight="1" x14ac:dyDescent="0.45">
      <c r="A21" s="16" t="s">
        <v>17</v>
      </c>
      <c r="B21" s="24">
        <v>100</v>
      </c>
      <c r="C21" s="24">
        <f>(C11/$B$11)*100</f>
        <v>0.58854691804408754</v>
      </c>
      <c r="D21" s="24">
        <f t="shared" ref="D21:J21" si="5">(D11/$B$11)*100</f>
        <v>0.52691454956580375</v>
      </c>
      <c r="E21" s="24">
        <f t="shared" si="5"/>
        <v>3.0266247956473773</v>
      </c>
      <c r="F21" s="24">
        <f t="shared" si="5"/>
        <v>10.119597441039657</v>
      </c>
      <c r="G21" s="24">
        <f t="shared" si="5"/>
        <v>9.1479788317029289</v>
      </c>
      <c r="H21" s="24">
        <f t="shared" si="5"/>
        <v>17.326197796717597</v>
      </c>
      <c r="I21" s="24">
        <f t="shared" si="5"/>
        <v>45.544461325051607</v>
      </c>
      <c r="J21" s="24">
        <f t="shared" si="5"/>
        <v>13.719678104479261</v>
      </c>
      <c r="K21" s="22"/>
      <c r="L21" s="23"/>
    </row>
    <row r="22" spans="1:12" s="15" customFormat="1" ht="23.25" customHeight="1" x14ac:dyDescent="0.45">
      <c r="A22" s="13" t="s">
        <v>19</v>
      </c>
      <c r="B22" s="21">
        <v>100</v>
      </c>
      <c r="C22" s="21">
        <f>(C12/$B$12)*100</f>
        <v>0.41848280988801911</v>
      </c>
      <c r="D22" s="17" t="s">
        <v>20</v>
      </c>
      <c r="E22" s="21">
        <f t="shared" ref="E22:J22" si="6">(E12/$B$12)*100</f>
        <v>0.37350184759999239</v>
      </c>
      <c r="F22" s="21">
        <f t="shared" si="6"/>
        <v>9.6415331160418631</v>
      </c>
      <c r="G22" s="21">
        <f t="shared" si="6"/>
        <v>15.67251659537674</v>
      </c>
      <c r="H22" s="21">
        <f t="shared" si="6"/>
        <v>17.316059653037456</v>
      </c>
      <c r="I22" s="21">
        <f t="shared" si="6"/>
        <v>46.139230622174807</v>
      </c>
      <c r="J22" s="21">
        <f t="shared" si="6"/>
        <v>10.4386729115293</v>
      </c>
      <c r="K22" s="22"/>
      <c r="L22" s="23"/>
    </row>
    <row r="23" spans="1:12" ht="23.25" customHeight="1" x14ac:dyDescent="0.45">
      <c r="A23" s="16" t="s">
        <v>16</v>
      </c>
      <c r="B23" s="24">
        <v>100</v>
      </c>
      <c r="C23" s="24">
        <f>(C13/$B$13)*100</f>
        <v>0.34046472113853998</v>
      </c>
      <c r="D23" s="17" t="s">
        <v>20</v>
      </c>
      <c r="E23" s="24">
        <f t="shared" ref="E23:J23" si="7">(E13/$B$13)*100</f>
        <v>0.17449632740397389</v>
      </c>
      <c r="F23" s="24">
        <f>(F13/$B$13)*100</f>
        <v>8.3680885685699096</v>
      </c>
      <c r="G23" s="24">
        <f t="shared" si="7"/>
        <v>16.527744276571706</v>
      </c>
      <c r="H23" s="24">
        <f t="shared" si="7"/>
        <v>16.36169266211823</v>
      </c>
      <c r="I23" s="24">
        <f t="shared" si="7"/>
        <v>46.925881393919006</v>
      </c>
      <c r="J23" s="24">
        <f t="shared" si="7"/>
        <v>11.301627670240794</v>
      </c>
      <c r="K23" s="22"/>
      <c r="L23" s="23"/>
    </row>
    <row r="24" spans="1:12" ht="23.25" customHeight="1" x14ac:dyDescent="0.45">
      <c r="A24" s="25" t="s">
        <v>17</v>
      </c>
      <c r="B24" s="26">
        <f t="shared" ref="B24:D24" si="8">(B14/$B$14)*100</f>
        <v>100</v>
      </c>
      <c r="C24" s="26">
        <f t="shared" si="8"/>
        <v>0.51700271502062323</v>
      </c>
      <c r="D24" s="27" t="s">
        <v>20</v>
      </c>
      <c r="E24" s="26">
        <f t="shared" ref="E24:J24" si="9">(E14/$B$14)*100</f>
        <v>0.62480264565034471</v>
      </c>
      <c r="F24" s="26">
        <f t="shared" si="9"/>
        <v>11.249616906480489</v>
      </c>
      <c r="G24" s="26">
        <f t="shared" si="9"/>
        <v>14.592548618791955</v>
      </c>
      <c r="H24" s="26">
        <f t="shared" si="9"/>
        <v>18.521217255356241</v>
      </c>
      <c r="I24" s="26">
        <f t="shared" si="9"/>
        <v>45.145858726559247</v>
      </c>
      <c r="J24" s="26">
        <f t="shared" si="9"/>
        <v>9.3489476011030881</v>
      </c>
      <c r="K24" s="22"/>
      <c r="L24" s="23"/>
    </row>
    <row r="25" spans="1:12" ht="39" customHeight="1" x14ac:dyDescent="0.45">
      <c r="B25" s="28"/>
      <c r="C25" s="29"/>
      <c r="E25" s="29"/>
      <c r="G25" s="29"/>
      <c r="H25" s="29"/>
      <c r="I25" s="29"/>
      <c r="J25" s="30"/>
    </row>
    <row r="26" spans="1:12" ht="26.25" customHeight="1" x14ac:dyDescent="0.45">
      <c r="B26" s="29"/>
      <c r="C26" s="29"/>
      <c r="D26" s="29"/>
      <c r="E26" s="29"/>
      <c r="F26" s="29"/>
      <c r="G26" s="29"/>
      <c r="H26" s="29"/>
      <c r="I26" s="29"/>
      <c r="J26" s="29"/>
    </row>
    <row r="27" spans="1:12" x14ac:dyDescent="0.45">
      <c r="B27" s="29"/>
      <c r="C27" s="29"/>
      <c r="D27" s="29"/>
      <c r="E27" s="29"/>
      <c r="F27" s="29"/>
      <c r="G27" s="29"/>
      <c r="H27" s="29"/>
      <c r="I27" s="29"/>
      <c r="J27" s="29"/>
    </row>
    <row r="28" spans="1:12" x14ac:dyDescent="0.45">
      <c r="B28" s="29"/>
      <c r="C28" s="29"/>
      <c r="D28" s="29"/>
      <c r="E28" s="29"/>
      <c r="F28" s="29"/>
      <c r="G28" s="29"/>
      <c r="H28" s="29"/>
      <c r="I28" s="29"/>
      <c r="J28" s="29"/>
    </row>
    <row r="29" spans="1:12" x14ac:dyDescent="0.45">
      <c r="B29" s="29"/>
      <c r="C29" s="29"/>
      <c r="D29" s="29"/>
      <c r="E29" s="29"/>
      <c r="F29" s="29"/>
      <c r="G29" s="29"/>
      <c r="H29" s="29"/>
      <c r="I29" s="29"/>
      <c r="J29" s="29"/>
    </row>
  </sheetData>
  <mergeCells count="4">
    <mergeCell ref="A3:A4"/>
    <mergeCell ref="B3:B4"/>
    <mergeCell ref="B5:J5"/>
    <mergeCell ref="B15:J15"/>
  </mergeCells>
  <printOptions horizontalCentered="1"/>
  <pageMargins left="0.19685039370078741" right="0.31496062992125984" top="0.59055118110236227" bottom="0.31496062992125984" header="0.59055118110236227" footer="0.2362204724409449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ตาราง6 </vt:lpstr>
      <vt:lpstr>'ตาราง6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2020-01-14T02:57:16Z</dcterms:created>
  <dcterms:modified xsi:type="dcterms:W3CDTF">2020-01-14T02:57:25Z</dcterms:modified>
</cp:coreProperties>
</file>