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9045" tabRatio="658"/>
  </bookViews>
  <sheets>
    <sheet name="เฉลี่ยtab06_จิ" sheetId="26" r:id="rId1"/>
  </sheets>
  <definedNames>
    <definedName name="_xlnm.Print_Area" localSheetId="0">เฉลี่ยtab06_จิ!$A$1:$D$26</definedName>
  </definedNames>
  <calcPr calcId="145621"/>
</workbook>
</file>

<file path=xl/calcChain.xml><?xml version="1.0" encoding="utf-8"?>
<calcChain xmlns="http://schemas.openxmlformats.org/spreadsheetml/2006/main">
  <c r="D6" i="26" l="1"/>
  <c r="D20" i="26" s="1"/>
  <c r="C6" i="26"/>
  <c r="B14" i="26"/>
  <c r="B13" i="26"/>
  <c r="B12" i="26"/>
  <c r="B11" i="26"/>
  <c r="B10" i="26"/>
  <c r="B9" i="26"/>
  <c r="B8" i="26"/>
  <c r="B7" i="26"/>
  <c r="B6" i="26" l="1"/>
  <c r="D19" i="26" l="1"/>
  <c r="D22" i="26" l="1"/>
  <c r="D18" i="26"/>
  <c r="D16" i="26"/>
  <c r="D21" i="26"/>
  <c r="D24" i="26"/>
  <c r="D23" i="26"/>
  <c r="C16" i="26"/>
  <c r="C20" i="26"/>
  <c r="C22" i="26"/>
  <c r="C21" i="26"/>
  <c r="C19" i="26"/>
  <c r="C23" i="26"/>
  <c r="C17" i="26"/>
  <c r="C18" i="26"/>
  <c r="C24" i="26"/>
  <c r="B16" i="26" l="1"/>
  <c r="B19" i="26"/>
  <c r="B17" i="26"/>
  <c r="B24" i="26"/>
  <c r="B21" i="26"/>
  <c r="B20" i="26"/>
  <c r="B23" i="26"/>
  <c r="B18" i="26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<sst xmlns="http://schemas.openxmlformats.org/spreadsheetml/2006/main" count="29" uniqueCount="20">
  <si>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</si>
  <si>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</si>
  <si>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</si>
  <si>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</si>
  <si>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</si>
  <si>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</si>
  <si>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</si>
  <si>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</si>
  <si>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</si>
  <si>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</si>
  <si>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</si>
  <si>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</si>
  <si>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</si>
  <si>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</si>
  <si>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</si>
  <si>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</si>
  <si>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</si>
  <si>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</si>
  <si>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  พ.ศ. 2561</t>
  </si>
  <si>
    <t xml:space="preserve">  แหล่งที่มา  :  สรุปผลการสำรวจโครงการสำรวจภาวะการทำงานของประชากรจังหวัดเลย พ.ศ. 2561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</si>
</sst>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8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5" fillId="0" borderId="0" xfId="0" applyFont="1"/>
    <xf numFmtId="0" fontId="2" fillId="0" borderId="0" xfId="0" applyFont="1"/>
    <xf numFmtId="0" fontId="4" fillId="0" borderId="0" xfId="4" applyFont="1" applyAlignment="1">
      <alignment horizontal="left"/>
    </xf>
    <xf numFmtId="0" fontId="6" fillId="0" borderId="0" xfId="4" applyFont="1"/>
    <xf numFmtId="0" fontId="4" fillId="0" borderId="0" xfId="4" applyFont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3" fontId="4" fillId="2" borderId="0" xfId="4" applyNumberFormat="1" applyFont="1" applyFill="1" applyBorder="1" applyAlignment="1">
      <alignment horizontal="right"/>
    </xf>
    <xf numFmtId="3" fontId="2" fillId="2" borderId="0" xfId="4" applyNumberFormat="1" applyFont="1" applyFill="1" applyBorder="1" applyAlignment="1">
      <alignment horizontal="right"/>
    </xf>
    <xf numFmtId="0" fontId="4" fillId="0" borderId="0" xfId="4" applyFont="1" applyAlignment="1">
      <alignment vertical="center"/>
    </xf>
    <xf numFmtId="0" fontId="6" fillId="0" borderId="0" xfId="4" applyFont="1" applyAlignment="1">
      <alignment horizontal="left" vertical="center"/>
    </xf>
    <xf numFmtId="3" fontId="6" fillId="2" borderId="0" xfId="4" applyNumberFormat="1" applyFont="1" applyFill="1" applyBorder="1" applyAlignment="1">
      <alignment horizontal="right"/>
    </xf>
    <xf numFmtId="3" fontId="6" fillId="2" borderId="0" xfId="4" applyNumberFormat="1" applyFont="1" applyFill="1" applyAlignment="1">
      <alignment horizontal="right"/>
    </xf>
    <xf numFmtId="0" fontId="6" fillId="0" borderId="0" xfId="4" applyFont="1" applyAlignment="1">
      <alignment vertical="center"/>
    </xf>
    <xf numFmtId="17" fontId="6" fillId="0" borderId="0" xfId="4" quotePrefix="1" applyNumberFormat="1" applyFont="1" applyAlignment="1">
      <alignment horizontal="left" vertical="center"/>
    </xf>
    <xf numFmtId="0" fontId="6" fillId="0" borderId="0" xfId="4" applyFont="1" applyBorder="1" applyAlignment="1">
      <alignment horizontal="left" vertical="center"/>
    </xf>
    <xf numFmtId="188" fontId="4" fillId="2" borderId="0" xfId="4" applyNumberFormat="1" applyFont="1" applyFill="1" applyAlignment="1">
      <alignment horizontal="right" vertical="center"/>
    </xf>
    <xf numFmtId="188" fontId="6" fillId="2" borderId="0" xfId="4" applyNumberFormat="1" applyFont="1" applyFill="1" applyAlignment="1">
      <alignment horizontal="right" vertical="center"/>
    </xf>
    <xf numFmtId="0" fontId="6" fillId="0" borderId="2" xfId="4" applyFont="1" applyBorder="1" applyAlignment="1">
      <alignment horizontal="left" vertical="center"/>
    </xf>
    <xf numFmtId="0" fontId="5" fillId="0" borderId="0" xfId="4" applyFont="1"/>
    <xf numFmtId="187" fontId="6" fillId="0" borderId="0" xfId="4" applyNumberFormat="1" applyFont="1" applyBorder="1"/>
    <xf numFmtId="188" fontId="6" fillId="2" borderId="2" xfId="4" applyNumberFormat="1" applyFont="1" applyFill="1" applyBorder="1" applyAlignment="1">
      <alignment horizontal="right" vertical="center"/>
    </xf>
    <xf numFmtId="41" fontId="6" fillId="2" borderId="0" xfId="4" applyNumberFormat="1" applyFont="1" applyFill="1" applyAlignment="1">
      <alignment horizontal="right" wrapText="1"/>
    </xf>
    <xf numFmtId="0" fontId="9" fillId="0" borderId="0" xfId="0" applyFont="1"/>
    <xf numFmtId="188" fontId="5" fillId="2" borderId="0" xfId="4" applyNumberFormat="1" applyFont="1" applyFill="1" applyAlignment="1">
      <alignment horizontal="right" vertical="center"/>
    </xf>
    <xf numFmtId="188" fontId="5" fillId="2" borderId="2" xfId="4" applyNumberFormat="1" applyFont="1" applyFill="1" applyBorder="1" applyAlignment="1">
      <alignment horizontal="right" vertical="center"/>
    </xf>
    <xf numFmtId="0" fontId="2" fillId="0" borderId="3" xfId="4" applyFont="1" applyBorder="1" applyAlignment="1">
      <alignment horizontal="center"/>
    </xf>
    <xf numFmtId="0" fontId="4" fillId="2" borderId="0" xfId="4" applyFont="1" applyFill="1" applyAlignment="1">
      <alignment horizontal="center"/>
    </xf>
  </cellXfs>
  <cellStyles count="9">
    <cellStyle name="Comma 2" xfId="1"/>
    <cellStyle name="Comma 2 2" xfId="2"/>
    <cellStyle name="Normal" xfId="0" builtinId="0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2"/>
  <sheetViews>
    <sheetView showGridLines="0" tabSelected="1" view="pageBreakPreview" zoomScale="75" zoomScaleNormal="75" zoomScaleSheetLayoutView="75" workbookViewId="0">
      <selection activeCell="C8" sqref="C8"/>
    </sheetView>
  </sheetViews>
  <sheetFormatPr defaultColWidth="9.140625" defaultRowHeight="30.75" customHeight="1" x14ac:dyDescent="0.35"/>
  <cols>
    <col min="1" max="1" width="44.7109375" style="22" customWidth="1"/>
    <col min="2" max="2" width="17.5703125" style="22" customWidth="1"/>
    <col min="3" max="4" width="17.7109375" style="22" customWidth="1"/>
    <col min="5" max="5" width="1" style="22" hidden="1" customWidth="1"/>
    <col min="6" max="16384" width="9.140625" style="22"/>
  </cols>
  <sheetData>
    <row r="1" spans="1:4" s="5" customFormat="1" ht="23.25" x14ac:dyDescent="0.35">
      <c r="A1" s="3" t="s">
        <v>16</v>
      </c>
      <c r="B1" s="4"/>
      <c r="C1" s="4"/>
      <c r="D1" s="4"/>
    </row>
    <row r="2" spans="1:4" s="1" customFormat="1" ht="23.25" x14ac:dyDescent="0.35">
      <c r="A2" s="2" t="s">
        <v>18</v>
      </c>
    </row>
    <row r="3" spans="1:4" s="4" customFormat="1" ht="8.25" customHeight="1" x14ac:dyDescent="0.35"/>
    <row r="4" spans="1:4" s="5" customFormat="1" ht="27" customHeight="1" x14ac:dyDescent="0.35">
      <c r="A4" s="6" t="s">
        <v>5</v>
      </c>
      <c r="B4" s="7" t="s">
        <v>0</v>
      </c>
      <c r="C4" s="7" t="s">
        <v>1</v>
      </c>
      <c r="D4" s="7" t="s">
        <v>2</v>
      </c>
    </row>
    <row r="5" spans="1:4" s="5" customFormat="1" ht="23.25" x14ac:dyDescent="0.35">
      <c r="A5" s="8"/>
      <c r="B5" s="29" t="s">
        <v>14</v>
      </c>
      <c r="C5" s="29"/>
      <c r="D5" s="29"/>
    </row>
    <row r="6" spans="1:4" s="12" customFormat="1" ht="25.5" customHeight="1" x14ac:dyDescent="0.35">
      <c r="A6" s="9" t="s">
        <v>3</v>
      </c>
      <c r="B6" s="10">
        <f>SUM(C6:D6)</f>
        <v>296385</v>
      </c>
      <c r="C6" s="11">
        <f>SUM(C7:C14)</f>
        <v>163366</v>
      </c>
      <c r="D6" s="11">
        <f>SUM(D7:D14)</f>
        <v>133019</v>
      </c>
    </row>
    <row r="7" spans="1:4" s="16" customFormat="1" ht="28.5" customHeight="1" x14ac:dyDescent="0.35">
      <c r="A7" s="13" t="s">
        <v>15</v>
      </c>
      <c r="B7" s="14">
        <f>SUM(C7:D7)</f>
        <v>1413</v>
      </c>
      <c r="C7" s="15">
        <v>671</v>
      </c>
      <c r="D7" s="15">
        <v>742</v>
      </c>
    </row>
    <row r="8" spans="1:4" s="16" customFormat="1" ht="30.75" customHeight="1" x14ac:dyDescent="0.35">
      <c r="A8" s="17" t="s">
        <v>6</v>
      </c>
      <c r="B8" s="14">
        <f t="shared" ref="B8:B14" si="0">SUM(C8:D8)</f>
        <v>1068</v>
      </c>
      <c r="C8" s="25">
        <v>453</v>
      </c>
      <c r="D8" s="25">
        <v>615</v>
      </c>
    </row>
    <row r="9" spans="1:4" s="16" customFormat="1" ht="30.75" customHeight="1" x14ac:dyDescent="0.35">
      <c r="A9" s="13" t="s">
        <v>7</v>
      </c>
      <c r="B9" s="14">
        <f t="shared" si="0"/>
        <v>7702</v>
      </c>
      <c r="C9" s="15">
        <v>4803</v>
      </c>
      <c r="D9" s="15">
        <v>2899</v>
      </c>
    </row>
    <row r="10" spans="1:4" s="16" customFormat="1" ht="30.75" customHeight="1" x14ac:dyDescent="0.35">
      <c r="A10" s="13" t="s">
        <v>8</v>
      </c>
      <c r="B10" s="14">
        <f t="shared" si="0"/>
        <v>31745</v>
      </c>
      <c r="C10" s="15">
        <v>16664</v>
      </c>
      <c r="D10" s="15">
        <v>15081</v>
      </c>
    </row>
    <row r="11" spans="1:4" s="4" customFormat="1" ht="30.75" customHeight="1" x14ac:dyDescent="0.35">
      <c r="A11" s="13" t="s">
        <v>9</v>
      </c>
      <c r="B11" s="14">
        <f t="shared" si="0"/>
        <v>61293</v>
      </c>
      <c r="C11" s="15">
        <v>35046</v>
      </c>
      <c r="D11" s="15">
        <v>26247</v>
      </c>
    </row>
    <row r="12" spans="1:4" s="4" customFormat="1" ht="30.75" customHeight="1" x14ac:dyDescent="0.35">
      <c r="A12" s="13" t="s">
        <v>10</v>
      </c>
      <c r="B12" s="14">
        <f t="shared" si="0"/>
        <v>44334</v>
      </c>
      <c r="C12" s="15">
        <v>24668</v>
      </c>
      <c r="D12" s="15">
        <v>19666</v>
      </c>
    </row>
    <row r="13" spans="1:4" s="4" customFormat="1" ht="30.75" customHeight="1" x14ac:dyDescent="0.35">
      <c r="A13" s="13" t="s">
        <v>11</v>
      </c>
      <c r="B13" s="14">
        <f t="shared" si="0"/>
        <v>119146</v>
      </c>
      <c r="C13" s="15">
        <v>65975</v>
      </c>
      <c r="D13" s="15">
        <v>53171</v>
      </c>
    </row>
    <row r="14" spans="1:4" s="4" customFormat="1" ht="30.75" customHeight="1" x14ac:dyDescent="0.35">
      <c r="A14" s="18" t="s">
        <v>12</v>
      </c>
      <c r="B14" s="14">
        <f t="shared" si="0"/>
        <v>29684</v>
      </c>
      <c r="C14" s="15">
        <v>15086</v>
      </c>
      <c r="D14" s="15">
        <v>14598</v>
      </c>
    </row>
    <row r="15" spans="1:4" s="4" customFormat="1" ht="30" customHeight="1" x14ac:dyDescent="0.35">
      <c r="B15" s="30" t="s">
        <v>4</v>
      </c>
      <c r="C15" s="30"/>
      <c r="D15" s="30"/>
    </row>
    <row r="16" spans="1:4" s="12" customFormat="1" ht="26.25" customHeight="1" x14ac:dyDescent="0.5">
      <c r="A16" s="9" t="s">
        <v>3</v>
      </c>
      <c r="B16" s="19">
        <f>+B6/$B$6*100</f>
        <v>100</v>
      </c>
      <c r="C16" s="19">
        <f>+C6/$C$6*100</f>
        <v>100</v>
      </c>
      <c r="D16" s="19">
        <f>+D6/$D$6*100</f>
        <v>100</v>
      </c>
    </row>
    <row r="17" spans="1:4" s="16" customFormat="1" ht="27.75" customHeight="1" x14ac:dyDescent="0.5">
      <c r="A17" s="13" t="s">
        <v>15</v>
      </c>
      <c r="B17" s="20">
        <f t="shared" ref="B17:B24" si="1">+B7/$B$6*100</f>
        <v>0.47674477453312414</v>
      </c>
      <c r="C17" s="20">
        <f t="shared" ref="C17:C24" si="2">+C7/$C$6*100</f>
        <v>0.4107341796946733</v>
      </c>
      <c r="D17" s="20">
        <v>0.5</v>
      </c>
    </row>
    <row r="18" spans="1:4" s="16" customFormat="1" ht="30.75" customHeight="1" x14ac:dyDescent="0.5">
      <c r="A18" s="17" t="s">
        <v>6</v>
      </c>
      <c r="B18" s="20">
        <f t="shared" si="1"/>
        <v>0.3603421225770535</v>
      </c>
      <c r="C18" s="27">
        <f t="shared" si="2"/>
        <v>0.27729148047941432</v>
      </c>
      <c r="D18" s="27">
        <f t="shared" ref="D18:D24" si="3">+D8/$D$6*100</f>
        <v>0.46233996647095527</v>
      </c>
    </row>
    <row r="19" spans="1:4" s="16" customFormat="1" ht="30.75" customHeight="1" x14ac:dyDescent="0.5">
      <c r="A19" s="13" t="s">
        <v>7</v>
      </c>
      <c r="B19" s="20">
        <f t="shared" si="1"/>
        <v>2.5986470300453801</v>
      </c>
      <c r="C19" s="27">
        <f t="shared" si="2"/>
        <v>2.940024240049949</v>
      </c>
      <c r="D19" s="27">
        <f t="shared" si="3"/>
        <v>2.1793879069907307</v>
      </c>
    </row>
    <row r="20" spans="1:4" s="16" customFormat="1" ht="30.75" customHeight="1" x14ac:dyDescent="0.5">
      <c r="A20" s="13" t="s">
        <v>8</v>
      </c>
      <c r="B20" s="20">
        <f t="shared" si="1"/>
        <v>10.710730974914386</v>
      </c>
      <c r="C20" s="27">
        <f t="shared" si="2"/>
        <v>10.200408897812274</v>
      </c>
      <c r="D20" s="27">
        <f t="shared" si="3"/>
        <v>11.337478104631669</v>
      </c>
    </row>
    <row r="21" spans="1:4" s="4" customFormat="1" ht="30.75" customHeight="1" x14ac:dyDescent="0.35">
      <c r="A21" s="13" t="s">
        <v>9</v>
      </c>
      <c r="B21" s="20">
        <f t="shared" si="1"/>
        <v>20.680196366212865</v>
      </c>
      <c r="C21" s="27">
        <f t="shared" si="2"/>
        <v>21.452444205036546</v>
      </c>
      <c r="D21" s="27">
        <f t="shared" si="3"/>
        <v>19.731767642216525</v>
      </c>
    </row>
    <row r="22" spans="1:4" s="4" customFormat="1" ht="30.75" customHeight="1" x14ac:dyDescent="0.35">
      <c r="A22" s="13" t="s">
        <v>10</v>
      </c>
      <c r="B22" s="20">
        <v>14.9</v>
      </c>
      <c r="C22" s="27">
        <f t="shared" si="2"/>
        <v>15.09983717542206</v>
      </c>
      <c r="D22" s="27">
        <f t="shared" si="3"/>
        <v>14.784354114825701</v>
      </c>
    </row>
    <row r="23" spans="1:4" s="4" customFormat="1" ht="30.75" customHeight="1" x14ac:dyDescent="0.35">
      <c r="A23" s="13" t="s">
        <v>11</v>
      </c>
      <c r="B23" s="20">
        <f t="shared" si="1"/>
        <v>40.199740202776795</v>
      </c>
      <c r="C23" s="27">
        <f t="shared" si="2"/>
        <v>40.384780186819782</v>
      </c>
      <c r="D23" s="27">
        <f t="shared" si="3"/>
        <v>39.972485133702705</v>
      </c>
    </row>
    <row r="24" spans="1:4" s="4" customFormat="1" ht="30.75" customHeight="1" x14ac:dyDescent="0.35">
      <c r="A24" s="21" t="s">
        <v>12</v>
      </c>
      <c r="B24" s="24">
        <f t="shared" si="1"/>
        <v>10.015351654098554</v>
      </c>
      <c r="C24" s="28">
        <f t="shared" si="2"/>
        <v>9.2344796346853073</v>
      </c>
      <c r="D24" s="28">
        <f t="shared" si="3"/>
        <v>10.974372082183748</v>
      </c>
    </row>
    <row r="25" spans="1:4" s="4" customFormat="1" ht="27" x14ac:dyDescent="0.35">
      <c r="A25" s="4" t="s">
        <v>17</v>
      </c>
      <c r="C25" s="23"/>
    </row>
    <row r="26" spans="1:4" s="26" customFormat="1" ht="30.75" customHeight="1" x14ac:dyDescent="0.6">
      <c r="A26" s="1" t="s">
        <v>19</v>
      </c>
    </row>
    <row r="62" spans="1:1" ht="30.75" customHeight="1" x14ac:dyDescent="0.35">
      <c r="A62" s="22" t="s">
        <v>13</v>
      </c>
    </row>
  </sheetData>
  <mergeCells count="2">
    <mergeCell ref="B5:D5"/>
    <mergeCell ref="B15:D1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  <ignoredErrors>
    <ignoredError sqref="B16:B19 C16:C19 D16 D18:D2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เฉลี่ยtab06_จิ</vt:lpstr>
      <vt:lpstr>เฉลี่ยtab06_จิ!Print_Area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Win10x64Bit</cp:lastModifiedBy>
  <cp:lastPrinted>2017-05-16T04:15:43Z</cp:lastPrinted>
  <dcterms:created xsi:type="dcterms:W3CDTF">2000-11-20T04:06:35Z</dcterms:created>
  <dcterms:modified xsi:type="dcterms:W3CDTF">2019-03-19T06:56:12Z</dcterms:modified>
</cp:coreProperties>
</file>