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6" sheetId="1" r:id="rId1"/>
  </sheets>
  <definedNames>
    <definedName name="_xlnm.Print_Area" localSheetId="0">ตารางที่6!$A$1:$D$29</definedName>
  </definedNames>
  <calcPr calcId="145621"/>
</workbook>
</file>

<file path=xl/calcChain.xml><?xml version="1.0" encoding="utf-8"?>
<calcChain xmlns="http://schemas.openxmlformats.org/spreadsheetml/2006/main">
  <c r="B8" i="1" l="1"/>
  <c r="D6" i="1"/>
  <c r="C6" i="1"/>
  <c r="C17" i="1"/>
  <c r="D17" i="1"/>
  <c r="B17" i="1"/>
  <c r="B6" i="1" l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<sst xmlns="http://schemas.openxmlformats.org/spreadsheetml/2006/main" count="30" uniqueCount="21">
  <si>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</si>
  <si>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</si>
  <si>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</si>
  <si>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</si>
  <si>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</si>
  <si>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</si>
  <si>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</si>
  <si>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</si>
  <si>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</si>
  <si>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</si>
  <si>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</si>
  <si>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</si>
  <si>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</si>
  <si>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</si>
  <si>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</si>
  <si>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</si>
  <si>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</si>
  <si>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เดือนพฤศจิกายน พ.ศ. 2554</t>
  </si>
  <si>
    <t xml:space="preserve">                เดือนมิถุนายน พ.ศ. 2561</t>
  </si>
  <si>
    <r>
      <t xml:space="preserve">     </t>
    </r>
    <r>
      <rPr>
        <vertAlign val="superscript"/>
        <sz val="16"/>
        <color indexed="8"/>
        <rFont val="TH SarabunPSK"/>
        <family val="2"/>
      </rPr>
      <t xml:space="preserve"> 1/</t>
    </r>
    <r>
      <rPr>
        <sz val="16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</si>
  <si>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   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</si>
</sst>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_-* #,##0.0_-;\-* #,##0.0_-;_-* &quot;-&quot;_-;_-@_-"/>
    <numFmt numFmtId="189" formatCode="0.0"/>
    <numFmt numFmtId="190" formatCode="#,##0.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  <font>
      <sz val="18"/>
      <color rgb="FF000000"/>
      <name val="TH SarabunPSK"/>
      <family val="2"/>
    </font>
    <font>
      <sz val="16"/>
      <color indexed="8"/>
      <name val="TH SarabunPSK"/>
      <family val="2"/>
    </font>
    <font>
      <vertAlign val="superscript"/>
      <sz val="16"/>
      <color indexed="8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8" fillId="0" borderId="0" xfId="0" applyFont="1"/>
    <xf numFmtId="0" fontId="6" fillId="0" borderId="0" xfId="1" applyFont="1"/>
    <xf numFmtId="0" fontId="9" fillId="0" borderId="0" xfId="0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89" fontId="4" fillId="0" borderId="0" xfId="1" applyNumberFormat="1" applyFont="1" applyBorder="1"/>
    <xf numFmtId="0" fontId="9" fillId="0" borderId="3" xfId="0" applyFont="1" applyBorder="1" applyAlignment="1">
      <alignment horizontal="right" vertical="center"/>
    </xf>
    <xf numFmtId="189" fontId="9" fillId="0" borderId="3" xfId="0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/>
    <xf numFmtId="0" fontId="12" fillId="0" borderId="0" xfId="0" applyFont="1"/>
    <xf numFmtId="3" fontId="3" fillId="3" borderId="0" xfId="1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 vertical="center"/>
    </xf>
    <xf numFmtId="3" fontId="3" fillId="3" borderId="0" xfId="1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3" fontId="4" fillId="3" borderId="0" xfId="1" applyNumberFormat="1" applyFont="1" applyFill="1" applyBorder="1" applyAlignment="1">
      <alignment horizontal="right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topLeftCell="A13" zoomScale="80" zoomScaleNormal="75" zoomScaleSheetLayoutView="80" workbookViewId="0">
      <selection activeCell="B16" sqref="B16:D16"/>
    </sheetView>
  </sheetViews>
  <sheetFormatPr defaultRowHeight="30.75" customHeight="1" x14ac:dyDescent="0.35"/>
  <cols>
    <col min="1" max="1" width="44.7109375" style="21" customWidth="1"/>
    <col min="2" max="2" width="17.5703125" style="21" customWidth="1"/>
    <col min="3" max="4" width="17.7109375" style="21" customWidth="1"/>
    <col min="5" max="5" width="1" style="21" hidden="1" customWidth="1"/>
    <col min="6" max="16384" width="9.140625" style="21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18</v>
      </c>
    </row>
    <row r="3" spans="1:4" s="2" customFormat="1" ht="9" customHeight="1" x14ac:dyDescent="0.35"/>
    <row r="4" spans="1: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4" s="3" customFormat="1" ht="23.25" x14ac:dyDescent="0.35">
      <c r="A5" s="8"/>
      <c r="B5" s="27" t="s">
        <v>5</v>
      </c>
      <c r="C5" s="27"/>
      <c r="D5" s="27"/>
    </row>
    <row r="6" spans="1:4" s="10" customFormat="1" ht="25.5" customHeight="1" x14ac:dyDescent="0.35">
      <c r="A6" s="9" t="s">
        <v>6</v>
      </c>
      <c r="B6" s="31">
        <f>SUM(C6:D6)</f>
        <v>297434</v>
      </c>
      <c r="C6" s="32">
        <f>C8+C9+C10+C11+C12+C13+C14+C15</f>
        <v>165533</v>
      </c>
      <c r="D6" s="31">
        <f>D8+D9+D10+D11+D12+D13+D14+D15</f>
        <v>131901</v>
      </c>
    </row>
    <row r="7" spans="1:4" s="10" customFormat="1" ht="13.5" customHeight="1" x14ac:dyDescent="0.5">
      <c r="A7" s="9"/>
      <c r="B7" s="33"/>
      <c r="C7" s="34"/>
      <c r="D7" s="33"/>
    </row>
    <row r="8" spans="1:4" s="12" customFormat="1" ht="27" x14ac:dyDescent="0.35">
      <c r="A8" s="11" t="s">
        <v>7</v>
      </c>
      <c r="B8" s="37">
        <f>SUM(C8:D8)</f>
        <v>700</v>
      </c>
      <c r="C8" s="35">
        <v>269</v>
      </c>
      <c r="D8" s="35">
        <v>431</v>
      </c>
    </row>
    <row r="9" spans="1:4" s="12" customFormat="1" ht="30.75" customHeight="1" x14ac:dyDescent="0.35">
      <c r="A9" s="13" t="s">
        <v>8</v>
      </c>
      <c r="B9" s="37">
        <f t="shared" ref="B9:B15" si="0">SUM(C9:D9)</f>
        <v>3255</v>
      </c>
      <c r="C9" s="35">
        <v>1596</v>
      </c>
      <c r="D9" s="35">
        <v>1659</v>
      </c>
    </row>
    <row r="10" spans="1:4" s="12" customFormat="1" ht="30.75" customHeight="1" x14ac:dyDescent="0.35">
      <c r="A10" s="11" t="s">
        <v>9</v>
      </c>
      <c r="B10" s="37">
        <f>SUM(C10:D10)</f>
        <v>10350</v>
      </c>
      <c r="C10" s="35">
        <v>6700</v>
      </c>
      <c r="D10" s="35">
        <v>3650</v>
      </c>
    </row>
    <row r="11" spans="1:4" s="12" customFormat="1" ht="30.75" customHeight="1" x14ac:dyDescent="0.35">
      <c r="A11" s="11" t="s">
        <v>10</v>
      </c>
      <c r="B11" s="37">
        <f t="shared" si="0"/>
        <v>29579</v>
      </c>
      <c r="C11" s="35">
        <v>15385</v>
      </c>
      <c r="D11" s="35">
        <v>14194</v>
      </c>
    </row>
    <row r="12" spans="1:4" s="2" customFormat="1" ht="30.75" customHeight="1" x14ac:dyDescent="0.35">
      <c r="A12" s="11" t="s">
        <v>11</v>
      </c>
      <c r="B12" s="37">
        <f t="shared" si="0"/>
        <v>47521</v>
      </c>
      <c r="C12" s="35">
        <v>27136</v>
      </c>
      <c r="D12" s="35">
        <v>20385</v>
      </c>
    </row>
    <row r="13" spans="1:4" s="2" customFormat="1" ht="30.75" customHeight="1" x14ac:dyDescent="0.35">
      <c r="A13" s="11" t="s">
        <v>12</v>
      </c>
      <c r="B13" s="37">
        <f t="shared" si="0"/>
        <v>43309</v>
      </c>
      <c r="C13" s="35">
        <v>24457</v>
      </c>
      <c r="D13" s="35">
        <v>18852</v>
      </c>
    </row>
    <row r="14" spans="1:4" s="2" customFormat="1" ht="30.75" customHeight="1" x14ac:dyDescent="0.35">
      <c r="A14" s="11" t="s">
        <v>13</v>
      </c>
      <c r="B14" s="37">
        <f t="shared" si="0"/>
        <v>123035</v>
      </c>
      <c r="C14" s="35">
        <v>69276</v>
      </c>
      <c r="D14" s="35">
        <v>53759</v>
      </c>
    </row>
    <row r="15" spans="1:4" s="2" customFormat="1" ht="30.75" customHeight="1" x14ac:dyDescent="0.35">
      <c r="A15" s="14" t="s">
        <v>14</v>
      </c>
      <c r="B15" s="37">
        <f t="shared" si="0"/>
        <v>39685</v>
      </c>
      <c r="C15" s="35">
        <v>20714</v>
      </c>
      <c r="D15" s="35">
        <v>18971</v>
      </c>
    </row>
    <row r="16" spans="1:4" s="2" customFormat="1" ht="30" customHeight="1" x14ac:dyDescent="0.35">
      <c r="B16" s="28" t="s">
        <v>15</v>
      </c>
      <c r="C16" s="28"/>
      <c r="D16" s="28"/>
    </row>
    <row r="17" spans="1:8" s="10" customFormat="1" ht="26.25" customHeight="1" x14ac:dyDescent="0.5">
      <c r="A17" s="9" t="s">
        <v>6</v>
      </c>
      <c r="B17" s="36">
        <f>SUM(B19:B26)</f>
        <v>99.999999999999986</v>
      </c>
      <c r="C17" s="36">
        <f t="shared" ref="C17:D17" si="1">SUM(C19:C26)</f>
        <v>100</v>
      </c>
      <c r="D17" s="36">
        <f t="shared" si="1"/>
        <v>100</v>
      </c>
      <c r="F17" s="16"/>
      <c r="G17" s="16"/>
      <c r="H17" s="16"/>
    </row>
    <row r="18" spans="1:8" s="10" customFormat="1" ht="6" customHeight="1" x14ac:dyDescent="0.5">
      <c r="A18" s="9"/>
      <c r="B18" s="15"/>
      <c r="C18" s="17"/>
      <c r="D18" s="15"/>
      <c r="G18" s="18"/>
    </row>
    <row r="19" spans="1:8" s="12" customFormat="1" ht="27.75" customHeight="1" x14ac:dyDescent="0.5">
      <c r="A19" s="11" t="s">
        <v>7</v>
      </c>
      <c r="B19" s="22">
        <v>0.2</v>
      </c>
      <c r="C19" s="23">
        <v>0.2</v>
      </c>
      <c r="D19" s="23">
        <v>0.3</v>
      </c>
      <c r="F19" s="16"/>
      <c r="G19" s="16"/>
      <c r="H19" s="16"/>
    </row>
    <row r="20" spans="1:8" s="12" customFormat="1" ht="30.75" customHeight="1" x14ac:dyDescent="0.5">
      <c r="A20" s="13" t="s">
        <v>8</v>
      </c>
      <c r="B20" s="22">
        <v>1.1000000000000001</v>
      </c>
      <c r="C20" s="23">
        <v>1</v>
      </c>
      <c r="D20" s="23">
        <v>1.2</v>
      </c>
      <c r="F20" s="16"/>
      <c r="G20" s="16"/>
      <c r="H20" s="16"/>
    </row>
    <row r="21" spans="1:8" s="12" customFormat="1" ht="30.75" customHeight="1" x14ac:dyDescent="0.5">
      <c r="A21" s="11" t="s">
        <v>9</v>
      </c>
      <c r="B21" s="22">
        <v>3.5</v>
      </c>
      <c r="C21" s="23">
        <v>4</v>
      </c>
      <c r="D21" s="23">
        <v>2.8</v>
      </c>
      <c r="F21" s="16"/>
      <c r="G21" s="16"/>
      <c r="H21" s="16"/>
    </row>
    <row r="22" spans="1:8" s="12" customFormat="1" ht="30.75" customHeight="1" x14ac:dyDescent="0.5">
      <c r="A22" s="11" t="s">
        <v>10</v>
      </c>
      <c r="B22" s="22">
        <v>9.9</v>
      </c>
      <c r="C22" s="23">
        <v>9.1999999999999993</v>
      </c>
      <c r="D22" s="23">
        <v>10.7</v>
      </c>
      <c r="F22" s="16"/>
      <c r="G22" s="16"/>
      <c r="H22" s="16"/>
    </row>
    <row r="23" spans="1:8" s="2" customFormat="1" ht="30.75" customHeight="1" x14ac:dyDescent="0.35">
      <c r="A23" s="11" t="s">
        <v>11</v>
      </c>
      <c r="B23" s="23">
        <v>16</v>
      </c>
      <c r="C23" s="23">
        <v>16.399999999999999</v>
      </c>
      <c r="D23" s="23">
        <v>15.5</v>
      </c>
      <c r="F23" s="16"/>
      <c r="G23" s="16"/>
      <c r="H23" s="16"/>
    </row>
    <row r="24" spans="1:8" s="2" customFormat="1" ht="30.75" customHeight="1" x14ac:dyDescent="0.35">
      <c r="A24" s="11" t="s">
        <v>12</v>
      </c>
      <c r="B24" s="22">
        <v>14.6</v>
      </c>
      <c r="C24" s="23">
        <v>14.8</v>
      </c>
      <c r="D24" s="23">
        <v>14.3</v>
      </c>
      <c r="F24" s="16"/>
      <c r="G24" s="16"/>
      <c r="H24" s="16"/>
    </row>
    <row r="25" spans="1:8" s="2" customFormat="1" ht="30.75" customHeight="1" x14ac:dyDescent="0.35">
      <c r="A25" s="11" t="s">
        <v>13</v>
      </c>
      <c r="B25" s="22">
        <v>41.4</v>
      </c>
      <c r="C25" s="23">
        <v>41.9</v>
      </c>
      <c r="D25" s="23">
        <v>40.799999999999997</v>
      </c>
      <c r="F25" s="16"/>
      <c r="G25" s="16"/>
      <c r="H25" s="16"/>
    </row>
    <row r="26" spans="1:8" s="2" customFormat="1" ht="30.75" customHeight="1" x14ac:dyDescent="0.35">
      <c r="A26" s="19" t="s">
        <v>14</v>
      </c>
      <c r="B26" s="25">
        <v>13.3</v>
      </c>
      <c r="C26" s="26">
        <v>12.5</v>
      </c>
      <c r="D26" s="26">
        <v>14.4</v>
      </c>
      <c r="F26" s="16"/>
      <c r="G26" s="16"/>
      <c r="H26" s="16"/>
    </row>
    <row r="27" spans="1:8" s="2" customFormat="1" ht="24" x14ac:dyDescent="0.35">
      <c r="A27" s="29" t="s">
        <v>19</v>
      </c>
      <c r="C27" s="24"/>
    </row>
    <row r="28" spans="1:8" s="20" customFormat="1" ht="30.75" customHeight="1" x14ac:dyDescent="0.5">
      <c r="A28" s="30" t="s">
        <v>16</v>
      </c>
    </row>
    <row r="29" spans="1:8" s="20" customFormat="1" ht="27" customHeight="1" x14ac:dyDescent="0.5">
      <c r="A29" s="30" t="s">
        <v>20</v>
      </c>
    </row>
    <row r="65" spans="1:1" ht="30.75" customHeight="1" x14ac:dyDescent="0.35">
      <c r="A65" s="21" t="s">
        <v>17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2018-08-20T04:39:46Z</dcterms:created>
  <dcterms:modified xsi:type="dcterms:W3CDTF">2018-09-21T09:59:26Z</dcterms:modified>
</cp:coreProperties>
</file>