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85" windowWidth="18915" windowHeight="6585"/>
  </bookViews>
  <sheets>
    <sheet name="ตารางที่6ok" sheetId="1" r:id="rId1"/>
  </sheets>
  <definedNames>
    <definedName name="_xlnm.Print_Area" localSheetId="0">ตารางที่6ok!$A$1:$D$29</definedName>
  </definedNames>
  <calcPr calcId="145621" iterateDelta="1E-4"/>
</workbook>
</file>

<file path=xl/calcChain.xml><?xml version="1.0" encoding="utf-8"?>
<calcChain xmlns="http://schemas.openxmlformats.org/spreadsheetml/2006/main">
  <c r="C6" i="1" l="1"/>
  <c r="B6" i="1" s="1"/>
  <c r="D6" i="1"/>
  <c r="B8" i="1"/>
  <c r="B10" i="1"/>
  <c r="B11" i="1"/>
  <c r="B12" i="1"/>
  <c r="B13" i="1"/>
  <c r="B14" i="1"/>
  <c r="B15" i="1"/>
  <c r="C17" i="1"/>
  <c r="D17" i="1"/>
  <c r="C19" i="1"/>
  <c r="D19" i="1"/>
  <c r="C21" i="1"/>
  <c r="D21" i="1"/>
  <c r="C22" i="1"/>
  <c r="D22" i="1"/>
  <c r="C23" i="1"/>
  <c r="D23" i="1"/>
  <c r="C24" i="1"/>
  <c r="D24" i="1"/>
  <c r="C25" i="1"/>
  <c r="D25" i="1"/>
  <c r="C26" i="1"/>
  <c r="D26" i="1"/>
  <c r="B21" i="1" l="1"/>
  <c r="B25" i="1"/>
  <c r="B19" i="1"/>
  <c r="B24" i="1"/>
  <c r="B17" i="1"/>
  <c r="B23" i="1"/>
  <c r="B22" i="1"/>
  <c r="B26" i="1"/>
</calcChain>
</file>

<file path=xl/sharedStrings.xml><?xml version="1.0" encoding="utf-8"?>
<sst xmlns="http://schemas.openxmlformats.org/spreadsheetml/2006/main" count="36" uniqueCount="25">
  <si>
    <t xml:space="preserve">              เดือนพฤศจิกายน พ.ศ. 2554</t>
  </si>
  <si>
    <t xml:space="preserve">                      เดือนมีนาคม พ.ศ. 2561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</si>
  <si>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</si>
  <si>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</si>
  <si>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</si>
  <si>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</si>
  <si>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</si>
  <si>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</si>
  <si>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</si>
  <si>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</si>
  <si>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 xml:space="preserve"> - </t>
  </si>
  <si>
    <t xml:space="preserve">                     - </t>
  </si>
  <si>
    <t>2.     1-9 ชั่วโมง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</si>
  <si>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</si>
  <si>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ยอดรวม</t>
  </si>
  <si>
    <t>ร้อยละ</t>
  </si>
  <si>
    <t>-</t>
  </si>
  <si>
    <t xml:space="preserve"> -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</si>
  <si>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</si>
  <si>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</si>
  <si>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</si>
  <si>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</si>
  <si>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</si>
  <si>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               เดือนมีนาคม พ.ศ. 2561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</si>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</sst>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</numFmts>
  <fonts count="1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4"/>
      <name val="CordiaUPC"/>
      <family val="2"/>
      <charset val="22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color rgb="FF000000"/>
      <name val="TH SarabunPSK"/>
      <family val="2"/>
    </font>
    <font>
      <b/>
      <sz val="18"/>
      <color indexed="8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0" applyFont="1"/>
    <xf numFmtId="0" fontId="5" fillId="0" borderId="0" xfId="1" applyFont="1"/>
    <xf numFmtId="164" fontId="5" fillId="0" borderId="0" xfId="1" applyNumberFormat="1" applyFont="1" applyBorder="1"/>
    <xf numFmtId="165" fontId="5" fillId="0" borderId="0" xfId="1" applyNumberFormat="1" applyFont="1" applyAlignment="1">
      <alignment vertical="center"/>
    </xf>
    <xf numFmtId="166" fontId="5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7" fontId="5" fillId="0" borderId="0" xfId="1" quotePrefix="1" applyNumberFormat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2" borderId="0" xfId="1" applyFont="1" applyFill="1" applyAlignment="1">
      <alignment vertical="center"/>
    </xf>
    <xf numFmtId="165" fontId="8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3" fontId="5" fillId="0" borderId="0" xfId="1" applyNumberFormat="1" applyFont="1" applyFill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9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0" fontId="8" fillId="0" borderId="0" xfId="1" applyFont="1"/>
    <xf numFmtId="0" fontId="9" fillId="0" borderId="2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3" xfId="1" applyFont="1" applyBorder="1" applyAlignment="1">
      <alignment horizontal="center" vertical="center"/>
    </xf>
    <xf numFmtId="0" fontId="9" fillId="0" borderId="0" xfId="0" applyFont="1"/>
    <xf numFmtId="0" fontId="8" fillId="0" borderId="0" xfId="1" applyFont="1" applyAlignment="1">
      <alignment horizontal="left"/>
    </xf>
  </cellXfs>
  <cellStyles count="9">
    <cellStyle name="Comma 2" xfId="2"/>
    <cellStyle name="Comma 2 2" xfId="3"/>
    <cellStyle name="Normal" xfId="0" builtinId="0"/>
    <cellStyle name="Normal 2" xfId="4"/>
    <cellStyle name="Normal 2 2" xfId="1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9" zoomScale="80" zoomScaleNormal="75" zoomScaleSheetLayoutView="80" workbookViewId="0">
      <selection activeCell="D28" sqref="D28"/>
    </sheetView>
  </sheetViews>
  <sheetFormatPr defaultRowHeight="30.75" customHeight="1"/>
  <cols>
    <col min="1" max="1" width="44.7109375" style="1" customWidth="1"/>
    <col min="2" max="2" width="17.5703125" style="1" customWidth="1"/>
    <col min="3" max="4" width="17.7109375" style="1" customWidth="1"/>
    <col min="5" max="5" width="1" style="1" hidden="1" customWidth="1"/>
    <col min="6" max="16384" width="9.140625" style="1"/>
  </cols>
  <sheetData>
    <row r="1" spans="1:4" s="29" customFormat="1" ht="27.75">
      <c r="A1" s="35" t="s">
        <v>24</v>
      </c>
      <c r="B1" s="4"/>
      <c r="C1" s="4"/>
      <c r="D1" s="4"/>
    </row>
    <row r="2" spans="1:4" ht="27.75">
      <c r="A2" s="34" t="s">
        <v>23</v>
      </c>
    </row>
    <row r="3" spans="1:4" s="4" customFormat="1" ht="9" customHeight="1"/>
    <row r="4" spans="1:4" s="29" customFormat="1" ht="27" customHeight="1">
      <c r="A4" s="33" t="s">
        <v>22</v>
      </c>
      <c r="B4" s="32" t="s">
        <v>21</v>
      </c>
      <c r="C4" s="32" t="s">
        <v>20</v>
      </c>
      <c r="D4" s="32" t="s">
        <v>19</v>
      </c>
    </row>
    <row r="5" spans="1:4" s="29" customFormat="1" ht="27.75">
      <c r="A5" s="31"/>
      <c r="B5" s="30" t="s">
        <v>18</v>
      </c>
      <c r="C5" s="30"/>
      <c r="D5" s="30"/>
    </row>
    <row r="6" spans="1:4" s="14" customFormat="1" ht="25.5" customHeight="1">
      <c r="A6" s="18" t="s">
        <v>14</v>
      </c>
      <c r="B6" s="28">
        <f>SUM(C6:D6)</f>
        <v>291724</v>
      </c>
      <c r="C6" s="27">
        <f>SUM(C8:C15)</f>
        <v>158670</v>
      </c>
      <c r="D6" s="27">
        <f>SUM(D8:D15)</f>
        <v>133054</v>
      </c>
    </row>
    <row r="7" spans="1:4" s="14" customFormat="1" ht="13.5" customHeight="1">
      <c r="A7" s="18"/>
      <c r="B7" s="25"/>
      <c r="C7" s="26"/>
      <c r="D7" s="25"/>
    </row>
    <row r="8" spans="1:4" s="11" customFormat="1" ht="31.5">
      <c r="A8" s="10" t="s">
        <v>13</v>
      </c>
      <c r="B8" s="23">
        <f>SUM(C8:D8)</f>
        <v>2851</v>
      </c>
      <c r="C8" s="22">
        <v>803</v>
      </c>
      <c r="D8" s="22">
        <v>2048</v>
      </c>
    </row>
    <row r="9" spans="1:4" s="11" customFormat="1" ht="30.75" customHeight="1">
      <c r="A9" s="13" t="s">
        <v>12</v>
      </c>
      <c r="B9" s="23" t="s">
        <v>17</v>
      </c>
      <c r="C9" s="22" t="s">
        <v>16</v>
      </c>
      <c r="D9" s="22" t="s">
        <v>16</v>
      </c>
    </row>
    <row r="10" spans="1:4" s="11" customFormat="1" ht="30.75" customHeight="1">
      <c r="A10" s="10" t="s">
        <v>9</v>
      </c>
      <c r="B10" s="23">
        <f>SUM(C10:D10)</f>
        <v>7246</v>
      </c>
      <c r="C10" s="22">
        <v>3958</v>
      </c>
      <c r="D10" s="22">
        <v>3288</v>
      </c>
    </row>
    <row r="11" spans="1:4" s="11" customFormat="1" ht="30.75" customHeight="1">
      <c r="A11" s="10" t="s">
        <v>8</v>
      </c>
      <c r="B11" s="23">
        <f>SUM(C11:D11)</f>
        <v>29381</v>
      </c>
      <c r="C11" s="22">
        <v>14286</v>
      </c>
      <c r="D11" s="22">
        <v>15095</v>
      </c>
    </row>
    <row r="12" spans="1:4" s="4" customFormat="1" ht="30.75" customHeight="1">
      <c r="A12" s="10" t="s">
        <v>7</v>
      </c>
      <c r="B12" s="23">
        <f>SUM(C12:D12)</f>
        <v>55516</v>
      </c>
      <c r="C12" s="22">
        <v>32072</v>
      </c>
      <c r="D12" s="22">
        <v>23444</v>
      </c>
    </row>
    <row r="13" spans="1:4" s="4" customFormat="1" ht="30.75" customHeight="1">
      <c r="A13" s="10" t="s">
        <v>6</v>
      </c>
      <c r="B13" s="23">
        <f>SUM(C13:D13)</f>
        <v>53100</v>
      </c>
      <c r="C13" s="22">
        <v>30416</v>
      </c>
      <c r="D13" s="22">
        <v>22684</v>
      </c>
    </row>
    <row r="14" spans="1:4" s="4" customFormat="1" ht="30.75" customHeight="1">
      <c r="A14" s="10" t="s">
        <v>5</v>
      </c>
      <c r="B14" s="23">
        <f>SUM(C14:D14)</f>
        <v>107455</v>
      </c>
      <c r="C14" s="22">
        <v>59557</v>
      </c>
      <c r="D14" s="22">
        <v>47898</v>
      </c>
    </row>
    <row r="15" spans="1:4" s="4" customFormat="1" ht="30.75" customHeight="1">
      <c r="A15" s="24" t="s">
        <v>4</v>
      </c>
      <c r="B15" s="23">
        <f>SUM(C15:D15)</f>
        <v>36175</v>
      </c>
      <c r="C15" s="22">
        <v>17578</v>
      </c>
      <c r="D15" s="22">
        <v>18597</v>
      </c>
    </row>
    <row r="16" spans="1:4" s="4" customFormat="1" ht="30" customHeight="1">
      <c r="B16" s="21" t="s">
        <v>15</v>
      </c>
      <c r="C16" s="21"/>
      <c r="D16" s="21"/>
    </row>
    <row r="17" spans="1:8" s="14" customFormat="1" ht="26.25" customHeight="1">
      <c r="A17" s="18" t="s">
        <v>14</v>
      </c>
      <c r="B17" s="20">
        <f>B6/$B$6*100</f>
        <v>100</v>
      </c>
      <c r="C17" s="20">
        <f>C6/$C$6*100</f>
        <v>100</v>
      </c>
      <c r="D17" s="20">
        <f>D6/$D$6*100</f>
        <v>100</v>
      </c>
      <c r="F17" s="19"/>
      <c r="G17" s="19"/>
      <c r="H17" s="19"/>
    </row>
    <row r="18" spans="1:8" s="14" customFormat="1" ht="6" customHeight="1">
      <c r="A18" s="18"/>
      <c r="B18" s="16"/>
      <c r="C18" s="17"/>
      <c r="D18" s="16"/>
      <c r="G18" s="15"/>
    </row>
    <row r="19" spans="1:8" s="11" customFormat="1" ht="27.75" customHeight="1">
      <c r="A19" s="10" t="s">
        <v>13</v>
      </c>
      <c r="B19" s="9">
        <f>B8/$B$6*100</f>
        <v>0.97729360628539297</v>
      </c>
      <c r="C19" s="9">
        <f>C8/$C$6*100</f>
        <v>0.5060818050040965</v>
      </c>
      <c r="D19" s="9">
        <f>D8/$D$6*100</f>
        <v>1.5392246756955823</v>
      </c>
      <c r="F19" s="6"/>
      <c r="G19" s="6"/>
      <c r="H19" s="6"/>
    </row>
    <row r="20" spans="1:8" s="11" customFormat="1" ht="30.75" customHeight="1">
      <c r="A20" s="13" t="s">
        <v>12</v>
      </c>
      <c r="B20" s="12" t="s">
        <v>11</v>
      </c>
      <c r="C20" s="12" t="s">
        <v>10</v>
      </c>
      <c r="D20" s="12" t="s">
        <v>10</v>
      </c>
      <c r="F20" s="6"/>
      <c r="G20" s="6"/>
      <c r="H20" s="6"/>
    </row>
    <row r="21" spans="1:8" s="11" customFormat="1" ht="30.75" customHeight="1">
      <c r="A21" s="10" t="s">
        <v>9</v>
      </c>
      <c r="B21" s="9">
        <f>B10/$B$6*100</f>
        <v>2.4838546022953203</v>
      </c>
      <c r="C21" s="9">
        <f>C10/$C$6*100</f>
        <v>2.494485409970379</v>
      </c>
      <c r="D21" s="9">
        <f>D10/$D$6*100</f>
        <v>2.4711771160581417</v>
      </c>
      <c r="F21" s="6"/>
      <c r="G21" s="6"/>
      <c r="H21" s="6"/>
    </row>
    <row r="22" spans="1:8" s="11" customFormat="1" ht="30.75" customHeight="1">
      <c r="A22" s="10" t="s">
        <v>8</v>
      </c>
      <c r="B22" s="9">
        <f>B11/$B$6*100</f>
        <v>10.071505943974442</v>
      </c>
      <c r="C22" s="9">
        <f>C11/$C$6*100</f>
        <v>9.0035923615050102</v>
      </c>
      <c r="D22" s="9">
        <f>D11/$D$6*100</f>
        <v>11.345017812316804</v>
      </c>
      <c r="F22" s="6"/>
      <c r="G22" s="6"/>
      <c r="H22" s="6"/>
    </row>
    <row r="23" spans="1:8" s="4" customFormat="1" ht="30.75" customHeight="1">
      <c r="A23" s="10" t="s">
        <v>7</v>
      </c>
      <c r="B23" s="9">
        <f>B12/$B$6*100</f>
        <v>19.030316326390697</v>
      </c>
      <c r="C23" s="9">
        <f>C12/$C$6*100</f>
        <v>20.21302073485851</v>
      </c>
      <c r="D23" s="9">
        <f>D12/$D$6*100</f>
        <v>17.619913719241811</v>
      </c>
      <c r="F23" s="6"/>
      <c r="G23" s="6"/>
      <c r="H23" s="6"/>
    </row>
    <row r="24" spans="1:8" s="4" customFormat="1" ht="30.75" customHeight="1">
      <c r="A24" s="10" t="s">
        <v>6</v>
      </c>
      <c r="B24" s="9">
        <f>B13/$B$6*100</f>
        <v>18.20213626578547</v>
      </c>
      <c r="C24" s="9">
        <f>C13/$C$6*100</f>
        <v>19.16934518182391</v>
      </c>
      <c r="D24" s="9">
        <f>D13/$D$6*100</f>
        <v>17.048717062245405</v>
      </c>
      <c r="F24" s="6"/>
      <c r="G24" s="6"/>
      <c r="H24" s="6"/>
    </row>
    <row r="25" spans="1:8" s="4" customFormat="1" ht="30.75" customHeight="1">
      <c r="A25" s="10" t="s">
        <v>5</v>
      </c>
      <c r="B25" s="9">
        <f>B14/$B$6*100</f>
        <v>36.834473680602215</v>
      </c>
      <c r="C25" s="9">
        <f>C14/$C$6*100</f>
        <v>37.535135816474444</v>
      </c>
      <c r="D25" s="9">
        <f>D14/$D$6*100</f>
        <v>35.9989177326499</v>
      </c>
      <c r="F25" s="6"/>
      <c r="G25" s="6"/>
      <c r="H25" s="6"/>
    </row>
    <row r="26" spans="1:8" s="4" customFormat="1" ht="30.75" customHeight="1">
      <c r="A26" s="8" t="s">
        <v>4</v>
      </c>
      <c r="B26" s="7">
        <f>B15/$B$6*100</f>
        <v>12.400419574666465</v>
      </c>
      <c r="C26" s="7">
        <f>C15/$C$6*100</f>
        <v>11.078338690363648</v>
      </c>
      <c r="D26" s="7">
        <f>D15/$D$6*100</f>
        <v>13.977031881792353</v>
      </c>
      <c r="F26" s="6"/>
      <c r="G26" s="6"/>
      <c r="H26" s="6"/>
    </row>
    <row r="27" spans="1:8" s="4" customFormat="1" ht="31.5">
      <c r="A27" s="4" t="s">
        <v>3</v>
      </c>
      <c r="C27" s="5"/>
    </row>
    <row r="28" spans="1:8" s="2" customFormat="1" ht="30.75" customHeight="1">
      <c r="A28" s="2" t="s">
        <v>2</v>
      </c>
    </row>
    <row r="29" spans="1:8" s="2" customFormat="1" ht="27" customHeight="1">
      <c r="A29" s="3" t="s">
        <v>1</v>
      </c>
    </row>
    <row r="65" spans="1:1" ht="30.75" customHeight="1">
      <c r="A65" s="1" t="s">
        <v>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2018-06-12T04:30:10Z</dcterms:created>
  <dcterms:modified xsi:type="dcterms:W3CDTF">2018-06-12T04:32:30Z</dcterms:modified>
</cp:coreProperties>
</file>