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วัชรพงษ์\สรง\สรง.สิงหาคม 2561\"/>
    </mc:Choice>
  </mc:AlternateContent>
  <bookViews>
    <workbookView xWindow="480" yWindow="60" windowWidth="8595" windowHeight="7245"/>
  </bookViews>
  <sheets>
    <sheet name="ตารางที่6" sheetId="1" r:id="rId1"/>
  </sheets>
  <definedNames>
    <definedName name="_xlnm.Print_Area" localSheetId="0">ตารางที่6!$A$1:$D$29</definedName>
  </definedNames>
  <calcPr calcId="152511"/>
</workbook>
</file>

<file path=xl/calcChain.xml><?xml version="1.0" encoding="utf-8"?>
<calcChain xmlns="http://schemas.openxmlformats.org/spreadsheetml/2006/main">
  <c r="D6" i="1" l="1"/>
  <c r="D24" i="1" s="1"/>
  <c r="C6" i="1"/>
  <c r="D20" i="1" s="1"/>
  <c r="B6" i="1" l="1"/>
  <c r="D21" i="1" l="1"/>
  <c r="D25" i="1"/>
  <c r="D17" i="1"/>
  <c r="D22" i="1"/>
  <c r="C20" i="1"/>
  <c r="C22" i="1"/>
  <c r="C24" i="1"/>
  <c r="C26" i="1"/>
  <c r="C17" i="1"/>
  <c r="D19" i="1"/>
  <c r="C19" i="1"/>
  <c r="C21" i="1"/>
  <c r="C25" i="1"/>
  <c r="B15" i="1"/>
  <c r="B26" i="1" s="1"/>
  <c r="B14" i="1"/>
  <c r="B13" i="1"/>
  <c r="B12" i="1"/>
  <c r="B11" i="1"/>
  <c r="B10" i="1"/>
  <c r="B9" i="1"/>
  <c r="B8" i="1"/>
  <c r="B19" i="1" s="1"/>
  <c r="B25" i="1" l="1"/>
  <c r="B23" i="1"/>
  <c r="B21" i="1"/>
  <c r="B24" i="1"/>
  <c r="B22" i="1"/>
  <c r="B17" i="1"/>
</calcChain>
</file>

<file path=xl/sharedStrings.xml><?xml version="1.0" encoding="utf-8"?>
<sst xmlns="http://schemas.openxmlformats.org/spreadsheetml/2006/main" count="30" uniqueCount="21">
  <si>
    <t xml:space="preserve">ตารางที่ 6   ประชากรอายุ 15 ปีขึ้นไป ที่มีงานทำ จำแนกตามชั่วโมงการทำงานต่อสัปดาห์ และเพศ </t>
  </si>
  <si>
    <t>ชั่วโมงการทำงาน</t>
  </si>
  <si>
    <t>รวม</t>
  </si>
  <si>
    <t>ชาย</t>
  </si>
  <si>
    <t>หญิง</t>
  </si>
  <si>
    <t>จำนวน (คน)</t>
  </si>
  <si>
    <t>ยอดรวม</t>
  </si>
  <si>
    <r>
      <t xml:space="preserve">1.        0 ชั่วโมง </t>
    </r>
    <r>
      <rPr>
        <vertAlign val="superscript"/>
        <sz val="18"/>
        <color indexed="8"/>
        <rFont val="TH SarabunPSK"/>
        <family val="2"/>
      </rPr>
      <t>1/</t>
    </r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</si>
  <si>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</si>
  <si>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</si>
  <si>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</si>
  <si>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</si>
  <si>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</si>
  <si>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</si>
  <si>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</si>
  <si>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</si>
  <si>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r>
      <t xml:space="preserve">     </t>
    </r>
    <r>
      <rPr>
        <vertAlign val="superscript"/>
        <sz val="18"/>
        <color indexed="8"/>
        <rFont val="TH SarabunPSK"/>
        <family val="2"/>
      </rPr>
      <t xml:space="preserve"> 1/</t>
    </r>
    <r>
      <rPr>
        <sz val="18"/>
        <color indexed="8"/>
        <rFont val="TH SarabunPSK"/>
        <family val="2"/>
      </rPr>
      <t xml:space="preserve">  ผู้ไม่ได้ทำงานในสัปดาห์การสำรวจ แต่มีงานประจำ</t>
    </r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</si>
  <si>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</si>
  <si>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เดือนพฤศจิกายน พ.ศ. 2554</t>
  </si>
  <si>
    <t xml:space="preserve">                เดือนสิงหาคม พ.ศ. 2561</t>
  </si>
  <si>
    <t xml:space="preserve">                  เดือนสิงหาคม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</si>
</sst>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(* #,##0_);_(* \(#,##0\);_(* &quot;-&quot;_);_(@_)"/>
    <numFmt numFmtId="188" formatCode="_-* #,##0.0_-;\-* #,##0.0_-;_-* &quot;-&quot;_-;_-@_-"/>
    <numFmt numFmtId="189" formatCode="0.0"/>
  </numFmts>
  <fonts count="9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color indexed="8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vertAlign val="superscript"/>
      <sz val="18"/>
      <color indexed="8"/>
      <name val="TH SarabunPSK"/>
      <family val="2"/>
    </font>
    <font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35">
    <xf numFmtId="0" fontId="0" fillId="0" borderId="0" xfId="0"/>
    <xf numFmtId="0" fontId="3" fillId="0" borderId="0" xfId="1" applyFont="1" applyAlignment="1">
      <alignment horizontal="left"/>
    </xf>
    <xf numFmtId="0" fontId="4" fillId="0" borderId="0" xfId="1" applyFont="1"/>
    <xf numFmtId="0" fontId="3" fillId="0" borderId="0" xfId="1" applyFont="1"/>
    <xf numFmtId="0" fontId="5" fillId="0" borderId="0" xfId="0" applyFont="1"/>
    <xf numFmtId="0" fontId="6" fillId="0" borderId="0" xfId="0" applyFont="1"/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3" fontId="3" fillId="0" borderId="0" xfId="1" applyNumberFormat="1" applyFont="1" applyFill="1" applyBorder="1" applyAlignment="1">
      <alignment horizontal="right"/>
    </xf>
    <xf numFmtId="3" fontId="5" fillId="0" borderId="0" xfId="1" applyNumberFormat="1" applyFont="1" applyFill="1" applyBorder="1" applyAlignment="1">
      <alignment horizontal="right"/>
    </xf>
    <xf numFmtId="0" fontId="3" fillId="0" borderId="0" xfId="1" applyFont="1" applyAlignment="1">
      <alignment vertical="center"/>
    </xf>
    <xf numFmtId="3" fontId="3" fillId="0" borderId="0" xfId="1" applyNumberFormat="1" applyFont="1" applyFill="1" applyBorder="1" applyAlignment="1">
      <alignment horizontal="right" vertical="center"/>
    </xf>
    <xf numFmtId="3" fontId="3" fillId="0" borderId="0" xfId="1" applyNumberFormat="1" applyFont="1" applyFill="1" applyAlignment="1">
      <alignment horizontal="right" vertical="center"/>
    </xf>
    <xf numFmtId="0" fontId="4" fillId="0" borderId="0" xfId="1" applyFont="1" applyAlignment="1">
      <alignment horizontal="left" vertical="center"/>
    </xf>
    <xf numFmtId="187" fontId="4" fillId="0" borderId="0" xfId="1" applyNumberFormat="1" applyFont="1" applyFill="1" applyBorder="1" applyAlignment="1">
      <alignment horizontal="right"/>
    </xf>
    <xf numFmtId="0" fontId="4" fillId="0" borderId="0" xfId="1" applyFont="1" applyAlignment="1">
      <alignment vertical="center"/>
    </xf>
    <xf numFmtId="17" fontId="4" fillId="0" borderId="0" xfId="1" quotePrefix="1" applyNumberFormat="1" applyFont="1" applyAlignment="1">
      <alignment horizontal="left" vertical="center"/>
    </xf>
    <xf numFmtId="0" fontId="4" fillId="0" borderId="0" xfId="1" applyFont="1" applyBorder="1" applyAlignment="1">
      <alignment horizontal="left" vertical="center"/>
    </xf>
    <xf numFmtId="189" fontId="3" fillId="0" borderId="0" xfId="1" applyNumberFormat="1" applyFont="1" applyAlignment="1">
      <alignment vertical="center"/>
    </xf>
    <xf numFmtId="0" fontId="3" fillId="2" borderId="0" xfId="1" applyFont="1" applyFill="1" applyAlignment="1">
      <alignment vertical="center"/>
    </xf>
    <xf numFmtId="188" fontId="4" fillId="0" borderId="0" xfId="1" applyNumberFormat="1" applyFont="1" applyAlignment="1">
      <alignment vertical="center"/>
    </xf>
    <xf numFmtId="0" fontId="4" fillId="0" borderId="3" xfId="1" applyFont="1" applyBorder="1" applyAlignment="1">
      <alignment horizontal="left" vertical="center"/>
    </xf>
    <xf numFmtId="189" fontId="4" fillId="0" borderId="0" xfId="1" applyNumberFormat="1" applyFont="1" applyBorder="1"/>
    <xf numFmtId="0" fontId="6" fillId="0" borderId="0" xfId="1" applyFont="1"/>
    <xf numFmtId="188" fontId="3" fillId="3" borderId="0" xfId="4" applyNumberFormat="1" applyFont="1" applyFill="1" applyAlignment="1">
      <alignment horizontal="right" vertical="center"/>
    </xf>
    <xf numFmtId="188" fontId="4" fillId="3" borderId="0" xfId="4" applyNumberFormat="1" applyFont="1" applyFill="1" applyAlignment="1">
      <alignment horizontal="right" vertical="center"/>
    </xf>
    <xf numFmtId="0" fontId="8" fillId="0" borderId="0" xfId="0" applyFont="1"/>
    <xf numFmtId="3" fontId="6" fillId="0" borderId="0" xfId="0" applyNumberFormat="1" applyFont="1" applyFill="1" applyAlignment="1">
      <alignment horizontal="right" vertical="center"/>
    </xf>
    <xf numFmtId="188" fontId="6" fillId="3" borderId="0" xfId="4" applyNumberFormat="1" applyFont="1" applyFill="1" applyAlignment="1">
      <alignment horizontal="right" vertical="center"/>
    </xf>
    <xf numFmtId="188" fontId="6" fillId="3" borderId="0" xfId="4" applyNumberFormat="1" applyFont="1" applyFill="1" applyBorder="1" applyAlignment="1">
      <alignment horizontal="right" vertical="center"/>
    </xf>
    <xf numFmtId="188" fontId="6" fillId="3" borderId="3" xfId="4" applyNumberFormat="1" applyFont="1" applyFill="1" applyBorder="1" applyAlignment="1">
      <alignment horizontal="right" vertical="center"/>
    </xf>
    <xf numFmtId="0" fontId="5" fillId="0" borderId="2" xfId="1" applyFont="1" applyBorder="1" applyAlignment="1">
      <alignment horizontal="center"/>
    </xf>
    <xf numFmtId="0" fontId="3" fillId="0" borderId="0" xfId="1" applyFont="1" applyAlignment="1">
      <alignment horizontal="center"/>
    </xf>
  </cellXfs>
  <cellStyles count="9">
    <cellStyle name="Comma 2" xfId="2"/>
    <cellStyle name="Comma 2 2" xfId="3"/>
    <cellStyle name="Normal 2" xfId="1"/>
    <cellStyle name="Normal 2 2" xfId="4"/>
    <cellStyle name="เครื่องหมายจุลภาค 2" xfId="5"/>
    <cellStyle name="เครื่องหมายจุลภาค 3" xfId="6"/>
    <cellStyle name="ปกติ" xfId="0" builtinId="0"/>
    <cellStyle name="ปกติ 2" xfId="7"/>
    <cellStyle name="ปกติ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65"/>
  <sheetViews>
    <sheetView showGridLines="0" tabSelected="1" view="pageBreakPreview" topLeftCell="A16" zoomScale="80" zoomScaleNormal="75" zoomScaleSheetLayoutView="80" workbookViewId="0">
      <selection activeCell="A23" sqref="A23"/>
    </sheetView>
  </sheetViews>
  <sheetFormatPr defaultColWidth="9.09765625" defaultRowHeight="30.75" customHeight="1"/>
  <cols>
    <col min="1" max="1" width="44.69921875" style="25" customWidth="1"/>
    <col min="2" max="2" width="17.59765625" style="25" customWidth="1"/>
    <col min="3" max="4" width="17.69921875" style="25" customWidth="1"/>
    <col min="5" max="5" width="1" style="25" hidden="1" customWidth="1"/>
    <col min="6" max="6" width="10" style="25" customWidth="1"/>
    <col min="7" max="16384" width="9.09765625" style="25"/>
  </cols>
  <sheetData>
    <row r="1" spans="1:4" s="3" customFormat="1" ht="27.75">
      <c r="A1" s="1" t="s">
        <v>0</v>
      </c>
      <c r="B1" s="2"/>
      <c r="C1" s="2"/>
      <c r="D1" s="2"/>
    </row>
    <row r="2" spans="1:4" s="5" customFormat="1" ht="27.75">
      <c r="A2" s="4" t="s">
        <v>19</v>
      </c>
    </row>
    <row r="3" spans="1:4" s="2" customFormat="1" ht="9" customHeight="1"/>
    <row r="4" spans="1:4" s="3" customFormat="1" ht="27" customHeight="1">
      <c r="A4" s="6" t="s">
        <v>1</v>
      </c>
      <c r="B4" s="7" t="s">
        <v>2</v>
      </c>
      <c r="C4" s="7" t="s">
        <v>3</v>
      </c>
      <c r="D4" s="7" t="s">
        <v>4</v>
      </c>
    </row>
    <row r="5" spans="1:4" s="3" customFormat="1" ht="27.75">
      <c r="A5" s="8"/>
      <c r="B5" s="33" t="s">
        <v>5</v>
      </c>
      <c r="C5" s="33"/>
      <c r="D5" s="33"/>
    </row>
    <row r="6" spans="1:4" s="12" customFormat="1" ht="25.5" customHeight="1">
      <c r="A6" s="9" t="s">
        <v>6</v>
      </c>
      <c r="B6" s="10">
        <f>SUM(C6:D6)</f>
        <v>303051</v>
      </c>
      <c r="C6" s="11">
        <f>SUM(C8:C15)</f>
        <v>166337</v>
      </c>
      <c r="D6" s="11">
        <f>SUM(D8:D15)</f>
        <v>136714</v>
      </c>
    </row>
    <row r="7" spans="1:4" s="12" customFormat="1" ht="13.5" customHeight="1">
      <c r="A7" s="9"/>
      <c r="B7" s="13"/>
      <c r="C7" s="14"/>
      <c r="D7" s="13"/>
    </row>
    <row r="8" spans="1:4" s="17" customFormat="1" ht="31.5">
      <c r="A8" s="15" t="s">
        <v>7</v>
      </c>
      <c r="B8" s="16">
        <f t="shared" ref="B8:B15" si="0">SUM(C8:D8)</f>
        <v>1019</v>
      </c>
      <c r="C8" s="29">
        <v>656</v>
      </c>
      <c r="D8" s="29">
        <v>363</v>
      </c>
    </row>
    <row r="9" spans="1:4" s="17" customFormat="1" ht="30.75" customHeight="1">
      <c r="A9" s="18" t="s">
        <v>8</v>
      </c>
      <c r="B9" s="16">
        <f t="shared" si="0"/>
        <v>3485</v>
      </c>
      <c r="C9" s="29">
        <v>1623</v>
      </c>
      <c r="D9" s="29">
        <v>1862</v>
      </c>
    </row>
    <row r="10" spans="1:4" s="17" customFormat="1" ht="30.75" customHeight="1">
      <c r="A10" s="15" t="s">
        <v>9</v>
      </c>
      <c r="B10" s="16">
        <f>SUM(C10:D10)</f>
        <v>5714</v>
      </c>
      <c r="C10" s="29">
        <v>3960</v>
      </c>
      <c r="D10" s="29">
        <v>1754</v>
      </c>
    </row>
    <row r="11" spans="1:4" s="17" customFormat="1" ht="30.75" customHeight="1">
      <c r="A11" s="15" t="s">
        <v>10</v>
      </c>
      <c r="B11" s="16">
        <f t="shared" si="0"/>
        <v>24311</v>
      </c>
      <c r="C11" s="29">
        <v>11736</v>
      </c>
      <c r="D11" s="29">
        <v>12575</v>
      </c>
    </row>
    <row r="12" spans="1:4" s="2" customFormat="1" ht="30.75" customHeight="1">
      <c r="A12" s="15" t="s">
        <v>11</v>
      </c>
      <c r="B12" s="16">
        <f t="shared" si="0"/>
        <v>65219</v>
      </c>
      <c r="C12" s="29">
        <v>35516</v>
      </c>
      <c r="D12" s="29">
        <v>29703</v>
      </c>
    </row>
    <row r="13" spans="1:4" s="2" customFormat="1" ht="30.75" customHeight="1">
      <c r="A13" s="15" t="s">
        <v>12</v>
      </c>
      <c r="B13" s="16">
        <f t="shared" si="0"/>
        <v>43409</v>
      </c>
      <c r="C13" s="29">
        <v>24336</v>
      </c>
      <c r="D13" s="29">
        <v>19073</v>
      </c>
    </row>
    <row r="14" spans="1:4" s="2" customFormat="1" ht="30.75" customHeight="1">
      <c r="A14" s="15" t="s">
        <v>13</v>
      </c>
      <c r="B14" s="16">
        <f t="shared" si="0"/>
        <v>127164</v>
      </c>
      <c r="C14" s="29">
        <v>70853</v>
      </c>
      <c r="D14" s="29">
        <v>56311</v>
      </c>
    </row>
    <row r="15" spans="1:4" s="2" customFormat="1" ht="30.75" customHeight="1">
      <c r="A15" s="19" t="s">
        <v>14</v>
      </c>
      <c r="B15" s="16">
        <f t="shared" si="0"/>
        <v>32730</v>
      </c>
      <c r="C15" s="29">
        <v>17657</v>
      </c>
      <c r="D15" s="29">
        <v>15073</v>
      </c>
    </row>
    <row r="16" spans="1:4" s="2" customFormat="1" ht="30" customHeight="1">
      <c r="B16" s="34" t="s">
        <v>15</v>
      </c>
      <c r="C16" s="34"/>
      <c r="D16" s="34"/>
    </row>
    <row r="17" spans="1:8" s="12" customFormat="1" ht="26.25" customHeight="1">
      <c r="A17" s="9" t="s">
        <v>6</v>
      </c>
      <c r="B17" s="26">
        <f>B6/$B$6*100</f>
        <v>100</v>
      </c>
      <c r="C17" s="26">
        <f>C6/$C$6*100</f>
        <v>100</v>
      </c>
      <c r="D17" s="26">
        <f>D6/$D$6*100</f>
        <v>100</v>
      </c>
      <c r="F17" s="20"/>
      <c r="G17" s="20"/>
      <c r="H17" s="20"/>
    </row>
    <row r="18" spans="1:8" s="12" customFormat="1" ht="6" customHeight="1">
      <c r="A18" s="9"/>
      <c r="B18" s="27"/>
      <c r="D18" s="26"/>
      <c r="G18" s="21"/>
    </row>
    <row r="19" spans="1:8" s="17" customFormat="1" ht="27.75" customHeight="1">
      <c r="A19" s="15" t="s">
        <v>7</v>
      </c>
      <c r="B19" s="30">
        <f t="shared" ref="B19:B26" si="1">B8/$B$6*100</f>
        <v>0.33624703432755543</v>
      </c>
      <c r="C19" s="31">
        <f t="shared" ref="C19:C26" si="2">C8/$C$6*100</f>
        <v>0.39438008380576778</v>
      </c>
      <c r="D19" s="31">
        <f>C8/$C$6*100</f>
        <v>0.39438008380576778</v>
      </c>
      <c r="F19" s="22"/>
      <c r="G19" s="22"/>
      <c r="H19" s="22"/>
    </row>
    <row r="20" spans="1:8" s="17" customFormat="1" ht="30.75" customHeight="1">
      <c r="A20" s="18" t="s">
        <v>8</v>
      </c>
      <c r="B20" s="30">
        <v>1.2</v>
      </c>
      <c r="C20" s="31">
        <f t="shared" si="2"/>
        <v>0.97572999392798954</v>
      </c>
      <c r="D20" s="31">
        <f>C9/$C$6*100</f>
        <v>0.97572999392798954</v>
      </c>
      <c r="F20" s="22"/>
      <c r="G20" s="22"/>
      <c r="H20" s="22"/>
    </row>
    <row r="21" spans="1:8" s="17" customFormat="1" ht="30.75" customHeight="1">
      <c r="A21" s="15" t="s">
        <v>9</v>
      </c>
      <c r="B21" s="30">
        <f t="shared" si="1"/>
        <v>1.8854912209496093</v>
      </c>
      <c r="C21" s="31">
        <f t="shared" si="2"/>
        <v>2.3807090424860378</v>
      </c>
      <c r="D21" s="31">
        <f t="shared" ref="D21:D25" si="3">D10/$D$6*100</f>
        <v>1.2829702883391607</v>
      </c>
      <c r="F21" s="22"/>
      <c r="G21" s="22"/>
      <c r="H21" s="22"/>
    </row>
    <row r="22" spans="1:8" s="17" customFormat="1" ht="30.75" customHeight="1">
      <c r="A22" s="15" t="s">
        <v>10</v>
      </c>
      <c r="B22" s="30">
        <f t="shared" si="1"/>
        <v>8.0220820917931306</v>
      </c>
      <c r="C22" s="31">
        <f t="shared" si="2"/>
        <v>7.0555558895495292</v>
      </c>
      <c r="D22" s="31">
        <f t="shared" si="3"/>
        <v>9.1980338516903899</v>
      </c>
      <c r="F22" s="22"/>
      <c r="G22" s="22"/>
      <c r="H22" s="22"/>
    </row>
    <row r="23" spans="1:8" s="2" customFormat="1" ht="30.75" customHeight="1">
      <c r="A23" s="15" t="s">
        <v>11</v>
      </c>
      <c r="B23" s="30">
        <f t="shared" si="1"/>
        <v>21.520800129351166</v>
      </c>
      <c r="C23" s="31">
        <v>21.3</v>
      </c>
      <c r="D23" s="31">
        <v>21.8</v>
      </c>
      <c r="F23" s="22"/>
      <c r="G23" s="22"/>
      <c r="H23" s="22"/>
    </row>
    <row r="24" spans="1:8" s="2" customFormat="1" ht="30.75" customHeight="1">
      <c r="A24" s="15" t="s">
        <v>12</v>
      </c>
      <c r="B24" s="30">
        <f t="shared" si="1"/>
        <v>14.323991671368846</v>
      </c>
      <c r="C24" s="31">
        <f t="shared" si="2"/>
        <v>14.630539206550559</v>
      </c>
      <c r="D24" s="31">
        <f t="shared" si="3"/>
        <v>13.951021841215969</v>
      </c>
      <c r="F24" s="22"/>
      <c r="G24" s="22"/>
      <c r="H24" s="22"/>
    </row>
    <row r="25" spans="1:8" s="2" customFormat="1" ht="30.75" customHeight="1">
      <c r="A25" s="15" t="s">
        <v>13</v>
      </c>
      <c r="B25" s="30">
        <f t="shared" si="1"/>
        <v>41.961254046348635</v>
      </c>
      <c r="C25" s="31">
        <f t="shared" si="2"/>
        <v>42.596054996783636</v>
      </c>
      <c r="D25" s="31">
        <f t="shared" si="3"/>
        <v>41.188905305967197</v>
      </c>
      <c r="F25" s="22"/>
      <c r="G25" s="22"/>
      <c r="H25" s="22"/>
    </row>
    <row r="26" spans="1:8" s="2" customFormat="1" ht="30.75" customHeight="1">
      <c r="A26" s="23" t="s">
        <v>14</v>
      </c>
      <c r="B26" s="32">
        <f t="shared" si="1"/>
        <v>10.80016234891157</v>
      </c>
      <c r="C26" s="32">
        <f t="shared" si="2"/>
        <v>10.61519685938787</v>
      </c>
      <c r="D26" s="32">
        <v>11.1</v>
      </c>
      <c r="F26" s="22"/>
      <c r="G26" s="22"/>
      <c r="H26" s="22"/>
    </row>
    <row r="27" spans="1:8" s="2" customFormat="1" ht="31.5">
      <c r="A27" s="2" t="s">
        <v>16</v>
      </c>
      <c r="C27" s="24"/>
    </row>
    <row r="28" spans="1:8" s="28" customFormat="1" ht="30.75" customHeight="1">
      <c r="A28" s="28" t="s">
        <v>17</v>
      </c>
    </row>
    <row r="29" spans="1:8" s="28" customFormat="1" ht="27" customHeight="1">
      <c r="A29" s="28" t="s">
        <v>20</v>
      </c>
    </row>
    <row r="65" spans="1:1" ht="30.75" customHeight="1">
      <c r="A65" s="25" t="s">
        <v>18</v>
      </c>
    </row>
  </sheetData>
  <mergeCells count="2">
    <mergeCell ref="B5:D5"/>
    <mergeCell ref="B16:D16"/>
  </mergeCells>
  <pageMargins left="0.98425196850393704" right="0.78740157480314965" top="0.70866141732283472" bottom="0.23622047244094491" header="0.31496062992125984" footer="0.62992125984251968"/>
  <pageSetup paperSize="9" scale="63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Nantrakarnn</dc:creator>
  <cp:lastModifiedBy>User</cp:lastModifiedBy>
  <dcterms:created xsi:type="dcterms:W3CDTF">2018-07-12T03:27:12Z</dcterms:created>
  <dcterms:modified xsi:type="dcterms:W3CDTF">2018-10-25T07:53:01Z</dcterms:modified>
</cp:coreProperties>
</file>