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30" windowWidth="7290" windowHeight="8070" tabRatio="746"/>
  </bookViews>
  <sheets>
    <sheet name="ตารางที่ 3" sheetId="16" r:id="rId1"/>
  </sheets>
  <calcPr calcId="125725"/>
</workbook>
</file>

<file path=xl/calcChain.xml><?xml version="1.0" encoding="utf-8"?>
<calcChain xmlns="http://schemas.openxmlformats.org/spreadsheetml/2006/main">
  <c r="C26" i="16"/>
  <c r="C28"/>
  <c r="C29"/>
  <c r="C30"/>
  <c r="C31"/>
  <c r="C33"/>
  <c r="C34"/>
  <c r="C35"/>
  <c r="C36"/>
  <c r="C37"/>
  <c r="C38"/>
  <c r="C25"/>
  <c r="B26"/>
  <c r="B28"/>
  <c r="B29"/>
  <c r="B30"/>
  <c r="B31"/>
  <c r="B32"/>
  <c r="B33"/>
  <c r="B34"/>
  <c r="B35"/>
  <c r="B36"/>
  <c r="B37"/>
  <c r="B38"/>
  <c r="B25"/>
  <c r="D7"/>
  <c r="D8"/>
  <c r="D25" s="1"/>
  <c r="D9"/>
  <c r="D26" s="1"/>
  <c r="D10"/>
  <c r="D11"/>
  <c r="D28" s="1"/>
  <c r="D12"/>
  <c r="D29" s="1"/>
  <c r="D13"/>
  <c r="D30" s="1"/>
  <c r="D14"/>
  <c r="D31" s="1"/>
  <c r="D15"/>
  <c r="D32" s="1"/>
  <c r="D16"/>
  <c r="D33" s="1"/>
  <c r="D17"/>
  <c r="D18"/>
  <c r="D35" s="1"/>
  <c r="D19"/>
  <c r="D36" s="1"/>
  <c r="D20"/>
  <c r="D37" s="1"/>
  <c r="D21"/>
  <c r="D38" s="1"/>
  <c r="D6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<sst xmlns="http://schemas.openxmlformats.org/spreadsheetml/2006/main" count="39" uniqueCount="24">
  <si>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</si>
  <si>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</si>
  <si>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</si>
  <si>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</si>
  <si>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</si>
  <si>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</si>
  <si>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</si>
  <si>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</si>
  <si>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</si>
  <si>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</si>
  <si>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</si>
  <si>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</si>
  <si>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</si>
  <si>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</si>
  <si>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</si>
  <si>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</si>
  <si>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</si>
  <si>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</si>
  <si>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</si>
  <si>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</si>
  <si>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</si>
  <si>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</si>
  <si>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ตารางที่ 3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</si>
  <si>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 xml:space="preserve">                     พ.ศ. 2553   จังหวัดนราธิวาส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</si>
</sst>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sz val="13"/>
      <name val="Cordia New"/>
      <family val="2"/>
      <charset val="222"/>
    </font>
    <font>
      <sz val="8"/>
      <name val="Cordia New"/>
      <charset val="222"/>
    </font>
    <font>
      <sz val="14"/>
      <name val="Cordia New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/>
    <xf numFmtId="0" fontId="6" fillId="0" borderId="0" xfId="0" applyFont="1"/>
    <xf numFmtId="3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/>
    <xf numFmtId="3" fontId="11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Border="1"/>
    <xf numFmtId="3" fontId="11" fillId="0" borderId="0" xfId="0" applyNumberFormat="1" applyFont="1" applyAlignment="1">
      <alignment horizontal="right"/>
    </xf>
    <xf numFmtId="4" fontId="8" fillId="0" borderId="0" xfId="0" applyNumberFormat="1" applyFont="1"/>
    <xf numFmtId="2" fontId="10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0" fontId="10" fillId="0" borderId="0" xfId="0" applyFont="1"/>
    <xf numFmtId="0" fontId="12" fillId="0" borderId="0" xfId="0" applyFont="1" applyBorder="1" applyAlignment="1">
      <alignment vertical="center"/>
    </xf>
    <xf numFmtId="0" fontId="11" fillId="0" borderId="0" xfId="0" applyFont="1" applyAlignment="1" applyProtection="1">
      <alignment horizontal="lef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Border="1" applyAlignment="1" applyProtection="1">
      <alignment horizontal="left" vertical="center"/>
    </xf>
    <xf numFmtId="187" fontId="11" fillId="0" borderId="0" xfId="0" applyNumberFormat="1" applyFont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188" fontId="11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2" fontId="11" fillId="0" borderId="0" xfId="0" applyNumberFormat="1" applyFont="1"/>
    <xf numFmtId="0" fontId="11" fillId="0" borderId="0" xfId="0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2" fontId="11" fillId="0" borderId="1" xfId="0" applyNumberFormat="1" applyFont="1" applyBorder="1"/>
    <xf numFmtId="2" fontId="1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55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556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558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workbookViewId="0">
      <selection activeCell="A2" sqref="A2:B2"/>
    </sheetView>
  </sheetViews>
  <sheetFormatPr defaultRowHeight="26.25" customHeight="1"/>
  <cols>
    <col min="1" max="1" width="34.7109375" style="1" customWidth="1"/>
    <col min="2" max="4" width="19.5703125" style="8" customWidth="1"/>
    <col min="5" max="6" width="9.140625" style="8"/>
    <col min="7" max="7" width="9.28515625" style="8" customWidth="1"/>
    <col min="8" max="11" width="9.140625" style="8"/>
    <col min="12" max="12" width="9.42578125" style="8" bestFit="1" customWidth="1"/>
    <col min="13" max="16384" width="9.140625" style="8"/>
  </cols>
  <sheetData>
    <row r="1" spans="1:12" ht="28.5" customHeight="1">
      <c r="A1" s="24" t="s">
        <v>22</v>
      </c>
    </row>
    <row r="2" spans="1:12" s="1" customFormat="1" ht="24.75" customHeight="1">
      <c r="A2" s="49" t="s">
        <v>23</v>
      </c>
      <c r="B2" s="49"/>
      <c r="C2" s="2"/>
      <c r="D2" s="2"/>
      <c r="E2" s="7"/>
      <c r="F2" s="7"/>
      <c r="G2" s="7"/>
    </row>
    <row r="3" spans="1:12" ht="5.25" customHeight="1"/>
    <row r="4" spans="1:12" s="4" customFormat="1" ht="26.25" customHeight="1">
      <c r="A4" s="25" t="s">
        <v>5</v>
      </c>
      <c r="B4" s="26" t="s">
        <v>0</v>
      </c>
      <c r="C4" s="26" t="s">
        <v>1</v>
      </c>
      <c r="D4" s="26" t="s">
        <v>2</v>
      </c>
      <c r="E4" s="9"/>
      <c r="F4" s="9"/>
      <c r="G4" s="9"/>
      <c r="L4" s="10"/>
    </row>
    <row r="5" spans="1:12" s="4" customFormat="1" ht="24" customHeight="1">
      <c r="A5" s="31"/>
      <c r="B5" s="50" t="s">
        <v>20</v>
      </c>
      <c r="C5" s="50"/>
      <c r="D5" s="50"/>
      <c r="E5" s="3"/>
    </row>
    <row r="6" spans="1:12" s="6" customFormat="1" ht="21" customHeight="1">
      <c r="A6" s="28" t="s">
        <v>3</v>
      </c>
      <c r="B6" s="43">
        <v>385677</v>
      </c>
      <c r="C6" s="29">
        <v>225673</v>
      </c>
      <c r="D6" s="40">
        <f>B6-C6</f>
        <v>160004</v>
      </c>
      <c r="E6" s="15"/>
      <c r="F6" s="12"/>
      <c r="G6" s="12"/>
      <c r="L6" s="30"/>
    </row>
    <row r="7" spans="1:12" s="6" customFormat="1" ht="6" customHeight="1">
      <c r="A7" s="5"/>
      <c r="C7" s="11"/>
      <c r="D7" s="40">
        <f t="shared" ref="D7:D21" si="0">B7-C7</f>
        <v>0</v>
      </c>
      <c r="E7" s="15"/>
      <c r="F7" s="12"/>
      <c r="G7" s="12"/>
    </row>
    <row r="8" spans="1:12" s="6" customFormat="1" ht="21" customHeight="1">
      <c r="A8" s="32" t="s">
        <v>7</v>
      </c>
      <c r="B8" s="46">
        <v>35123</v>
      </c>
      <c r="C8" s="39">
        <v>14962</v>
      </c>
      <c r="D8" s="21">
        <f t="shared" si="0"/>
        <v>20161</v>
      </c>
      <c r="E8" s="15"/>
      <c r="L8" s="42"/>
    </row>
    <row r="9" spans="1:12" s="6" customFormat="1" ht="21" customHeight="1">
      <c r="A9" s="27" t="s">
        <v>6</v>
      </c>
      <c r="B9" s="34">
        <v>85601</v>
      </c>
      <c r="C9" s="39">
        <v>50058</v>
      </c>
      <c r="D9" s="21">
        <f t="shared" si="0"/>
        <v>35543</v>
      </c>
      <c r="E9" s="15"/>
      <c r="L9" s="42"/>
    </row>
    <row r="10" spans="1:12" s="6" customFormat="1" ht="21" customHeight="1">
      <c r="A10" s="33" t="s">
        <v>8</v>
      </c>
      <c r="B10" s="34">
        <v>102667</v>
      </c>
      <c r="C10" s="39">
        <v>65251</v>
      </c>
      <c r="D10" s="21">
        <f t="shared" si="0"/>
        <v>37416</v>
      </c>
      <c r="E10" s="15"/>
      <c r="L10" s="42"/>
    </row>
    <row r="11" spans="1:12" s="6" customFormat="1" ht="21" customHeight="1">
      <c r="A11" s="33" t="s">
        <v>9</v>
      </c>
      <c r="B11" s="34">
        <v>53730</v>
      </c>
      <c r="C11" s="39">
        <v>36627</v>
      </c>
      <c r="D11" s="21">
        <f t="shared" si="0"/>
        <v>17103</v>
      </c>
      <c r="E11" s="15"/>
      <c r="G11" s="2"/>
      <c r="H11" s="2"/>
      <c r="I11" s="2"/>
      <c r="J11" s="2"/>
      <c r="K11" s="2"/>
      <c r="L11" s="42"/>
    </row>
    <row r="12" spans="1:12" s="2" customFormat="1" ht="21" customHeight="1">
      <c r="A12" s="27" t="s">
        <v>10</v>
      </c>
      <c r="B12" s="34">
        <v>55356</v>
      </c>
      <c r="C12" s="39">
        <v>32727</v>
      </c>
      <c r="D12" s="21">
        <f t="shared" si="0"/>
        <v>22629</v>
      </c>
      <c r="E12" s="15"/>
      <c r="L12" s="42"/>
    </row>
    <row r="13" spans="1:12" s="2" customFormat="1" ht="21" customHeight="1">
      <c r="A13" s="35" t="s">
        <v>11</v>
      </c>
      <c r="B13" s="18">
        <v>46674</v>
      </c>
      <c r="C13" s="39">
        <v>27133</v>
      </c>
      <c r="D13" s="21">
        <f t="shared" si="0"/>
        <v>19541</v>
      </c>
      <c r="E13" s="15"/>
      <c r="L13" s="42"/>
    </row>
    <row r="14" spans="1:12" s="2" customFormat="1" ht="21" customHeight="1">
      <c r="A14" s="35" t="s">
        <v>12</v>
      </c>
      <c r="B14" s="18">
        <v>8644</v>
      </c>
      <c r="C14" s="39">
        <v>5594</v>
      </c>
      <c r="D14" s="21">
        <f t="shared" si="0"/>
        <v>3050</v>
      </c>
      <c r="E14" s="15"/>
      <c r="L14" s="42"/>
    </row>
    <row r="15" spans="1:12" s="2" customFormat="1" ht="21" customHeight="1">
      <c r="A15" s="36" t="s">
        <v>13</v>
      </c>
      <c r="B15" s="21">
        <v>38</v>
      </c>
      <c r="C15" s="39">
        <v>0</v>
      </c>
      <c r="D15" s="21">
        <f t="shared" si="0"/>
        <v>38</v>
      </c>
      <c r="E15" s="15"/>
      <c r="F15" s="13"/>
      <c r="G15" s="13"/>
      <c r="L15" s="42"/>
    </row>
    <row r="16" spans="1:12" s="2" customFormat="1" ht="21" customHeight="1">
      <c r="A16" s="27" t="s">
        <v>14</v>
      </c>
      <c r="B16" s="18">
        <v>52834</v>
      </c>
      <c r="C16" s="39">
        <v>25849</v>
      </c>
      <c r="D16" s="21">
        <f t="shared" si="0"/>
        <v>26985</v>
      </c>
      <c r="E16" s="15"/>
      <c r="F16" s="13"/>
      <c r="G16" s="13"/>
      <c r="L16" s="42"/>
    </row>
    <row r="17" spans="1:12" s="6" customFormat="1" ht="21" customHeight="1">
      <c r="A17" s="36" t="s">
        <v>15</v>
      </c>
      <c r="B17" s="34">
        <v>28226</v>
      </c>
      <c r="C17" s="39">
        <v>14764</v>
      </c>
      <c r="D17" s="21">
        <f t="shared" si="0"/>
        <v>13462</v>
      </c>
      <c r="E17" s="15"/>
      <c r="F17" s="12"/>
      <c r="G17" s="12"/>
      <c r="L17" s="42"/>
    </row>
    <row r="18" spans="1:12" s="6" customFormat="1" ht="21" customHeight="1">
      <c r="A18" s="36" t="s">
        <v>16</v>
      </c>
      <c r="B18" s="34">
        <v>14569</v>
      </c>
      <c r="C18" s="39">
        <v>8417</v>
      </c>
      <c r="D18" s="21">
        <f t="shared" si="0"/>
        <v>6152</v>
      </c>
      <c r="E18" s="15"/>
      <c r="L18" s="42"/>
    </row>
    <row r="19" spans="1:12" s="6" customFormat="1" ht="21" customHeight="1">
      <c r="A19" s="36" t="s">
        <v>17</v>
      </c>
      <c r="B19" s="34">
        <v>10039</v>
      </c>
      <c r="C19" s="39">
        <v>2668</v>
      </c>
      <c r="D19" s="21">
        <f t="shared" si="0"/>
        <v>7371</v>
      </c>
      <c r="E19" s="15"/>
      <c r="L19" s="42"/>
    </row>
    <row r="20" spans="1:12" s="6" customFormat="1" ht="21" customHeight="1">
      <c r="A20" s="35" t="s">
        <v>18</v>
      </c>
      <c r="B20" s="45">
        <v>172</v>
      </c>
      <c r="C20" s="39">
        <v>24</v>
      </c>
      <c r="D20" s="21">
        <f t="shared" si="0"/>
        <v>148</v>
      </c>
      <c r="E20" s="15"/>
      <c r="L20" s="42"/>
    </row>
    <row r="21" spans="1:12" s="6" customFormat="1" ht="21" customHeight="1">
      <c r="A21" s="35" t="s">
        <v>19</v>
      </c>
      <c r="B21" s="45">
        <v>194</v>
      </c>
      <c r="C21" s="39">
        <v>175</v>
      </c>
      <c r="D21" s="21">
        <f t="shared" si="0"/>
        <v>19</v>
      </c>
      <c r="E21" s="15"/>
      <c r="G21" s="2"/>
      <c r="H21" s="2"/>
      <c r="I21" s="2"/>
      <c r="J21" s="2"/>
      <c r="K21" s="2"/>
      <c r="L21" s="42"/>
    </row>
    <row r="22" spans="1:12" s="2" customFormat="1" ht="21" customHeight="1">
      <c r="B22" s="51" t="s">
        <v>21</v>
      </c>
      <c r="C22" s="51"/>
      <c r="D22" s="51"/>
      <c r="E22" s="13"/>
    </row>
    <row r="23" spans="1:12" s="2" customFormat="1" ht="21" customHeight="1">
      <c r="A23" s="37" t="s">
        <v>3</v>
      </c>
      <c r="B23" s="31">
        <v>100</v>
      </c>
      <c r="C23" s="23">
        <v>100</v>
      </c>
      <c r="D23" s="23">
        <v>100</v>
      </c>
      <c r="E23" s="13"/>
    </row>
    <row r="24" spans="1:12" s="2" customFormat="1" ht="6" customHeight="1">
      <c r="A24" s="9"/>
      <c r="C24" s="16"/>
      <c r="D24" s="16"/>
      <c r="E24" s="13"/>
    </row>
    <row r="25" spans="1:12" s="2" customFormat="1" ht="21" customHeight="1">
      <c r="A25" s="32" t="s">
        <v>7</v>
      </c>
      <c r="B25" s="44">
        <f>SUM(B8/B$6)*100</f>
        <v>9.1068432911477739</v>
      </c>
      <c r="C25" s="44">
        <f>SUM(C8/C$6)*100</f>
        <v>6.6299468700287578</v>
      </c>
      <c r="D25" s="44">
        <f>SUM(D8/D$6)*100</f>
        <v>12.600309992250194</v>
      </c>
      <c r="F25" s="19"/>
      <c r="G25" s="19"/>
      <c r="H25" s="22"/>
      <c r="L25" s="41"/>
    </row>
    <row r="26" spans="1:12" s="2" customFormat="1" ht="21" customHeight="1">
      <c r="A26" s="27" t="s">
        <v>6</v>
      </c>
      <c r="B26" s="44">
        <f t="shared" ref="B26:D38" si="1">SUM(B9/B$6)*100</f>
        <v>22.194997368264115</v>
      </c>
      <c r="C26" s="44">
        <f t="shared" si="1"/>
        <v>22.181652213601094</v>
      </c>
      <c r="D26" s="44">
        <f t="shared" si="1"/>
        <v>22.213819654508637</v>
      </c>
      <c r="E26" s="13"/>
      <c r="F26" s="20"/>
      <c r="G26" s="20"/>
      <c r="H26" s="22"/>
      <c r="L26" s="41"/>
    </row>
    <row r="27" spans="1:12" s="2" customFormat="1" ht="21" customHeight="1">
      <c r="A27" s="33" t="s">
        <v>8</v>
      </c>
      <c r="B27" s="44">
        <v>26.63</v>
      </c>
      <c r="C27" s="44">
        <v>28.92</v>
      </c>
      <c r="D27" s="44">
        <v>23.39</v>
      </c>
      <c r="F27" s="19"/>
      <c r="G27" s="19"/>
      <c r="H27" s="22"/>
      <c r="I27" s="41"/>
      <c r="L27" s="41"/>
    </row>
    <row r="28" spans="1:12" s="2" customFormat="1" ht="21" customHeight="1">
      <c r="A28" s="33" t="s">
        <v>9</v>
      </c>
      <c r="B28" s="44">
        <f t="shared" si="1"/>
        <v>13.931346696847363</v>
      </c>
      <c r="C28" s="44">
        <f t="shared" si="1"/>
        <v>16.230120572687028</v>
      </c>
      <c r="D28" s="44">
        <f t="shared" si="1"/>
        <v>10.689107772305691</v>
      </c>
      <c r="F28" s="19"/>
      <c r="G28" s="19"/>
      <c r="H28" s="22"/>
      <c r="L28" s="41"/>
    </row>
    <row r="29" spans="1:12" s="2" customFormat="1" ht="21" customHeight="1">
      <c r="A29" s="27" t="s">
        <v>10</v>
      </c>
      <c r="B29" s="44">
        <f t="shared" si="1"/>
        <v>14.35294300671287</v>
      </c>
      <c r="C29" s="44">
        <f t="shared" si="1"/>
        <v>14.501956370500679</v>
      </c>
      <c r="D29" s="44">
        <f t="shared" si="1"/>
        <v>14.142771430714232</v>
      </c>
      <c r="F29" s="19"/>
      <c r="G29" s="19"/>
      <c r="H29" s="22"/>
      <c r="L29" s="41"/>
    </row>
    <row r="30" spans="1:12" s="2" customFormat="1" ht="21" customHeight="1">
      <c r="A30" s="35" t="s">
        <v>11</v>
      </c>
      <c r="B30" s="44">
        <f t="shared" si="1"/>
        <v>12.101836510862716</v>
      </c>
      <c r="C30" s="44">
        <f t="shared" si="1"/>
        <v>12.023148537928773</v>
      </c>
      <c r="D30" s="44">
        <f t="shared" si="1"/>
        <v>12.212819679508012</v>
      </c>
      <c r="F30" s="19"/>
      <c r="G30" s="19"/>
      <c r="H30" s="22"/>
      <c r="J30" s="41"/>
      <c r="L30" s="41"/>
    </row>
    <row r="31" spans="1:12" s="2" customFormat="1" ht="21" customHeight="1">
      <c r="A31" s="35" t="s">
        <v>12</v>
      </c>
      <c r="B31" s="44">
        <f t="shared" si="1"/>
        <v>2.2412536915605545</v>
      </c>
      <c r="C31" s="44">
        <f t="shared" si="1"/>
        <v>2.4788078325719072</v>
      </c>
      <c r="D31" s="44">
        <f t="shared" si="1"/>
        <v>1.9062023449413763</v>
      </c>
      <c r="F31" s="19"/>
      <c r="G31" s="19"/>
      <c r="H31" s="22"/>
      <c r="L31" s="41"/>
    </row>
    <row r="32" spans="1:12" s="2" customFormat="1" ht="21" customHeight="1">
      <c r="A32" s="36" t="s">
        <v>13</v>
      </c>
      <c r="B32" s="44">
        <f t="shared" si="1"/>
        <v>9.8528042895998473E-3</v>
      </c>
      <c r="C32" s="48" t="s">
        <v>4</v>
      </c>
      <c r="D32" s="44">
        <f t="shared" si="1"/>
        <v>2.3749406264843381E-2</v>
      </c>
      <c r="F32" s="19"/>
      <c r="G32" s="19"/>
      <c r="H32" s="22"/>
      <c r="I32" s="41"/>
      <c r="J32" s="41"/>
      <c r="L32" s="41"/>
    </row>
    <row r="33" spans="1:12" s="2" customFormat="1" ht="21" customHeight="1">
      <c r="A33" s="27" t="s">
        <v>14</v>
      </c>
      <c r="B33" s="44">
        <f t="shared" si="1"/>
        <v>13.699027943071535</v>
      </c>
      <c r="C33" s="44">
        <f t="shared" si="1"/>
        <v>11.454183708285882</v>
      </c>
      <c r="D33" s="44">
        <f t="shared" si="1"/>
        <v>16.865203369915751</v>
      </c>
      <c r="F33" s="19"/>
      <c r="G33" s="19"/>
      <c r="H33" s="22"/>
      <c r="L33" s="41"/>
    </row>
    <row r="34" spans="1:12" s="2" customFormat="1" ht="21" customHeight="1">
      <c r="A34" s="36" t="s">
        <v>15</v>
      </c>
      <c r="B34" s="44">
        <f t="shared" si="1"/>
        <v>7.3185593125854016</v>
      </c>
      <c r="C34" s="44">
        <f t="shared" si="1"/>
        <v>6.5422093028408357</v>
      </c>
      <c r="D34" s="44">
        <v>8.42</v>
      </c>
      <c r="F34" s="19"/>
      <c r="G34" s="19"/>
      <c r="H34" s="22"/>
      <c r="J34" s="41"/>
      <c r="L34" s="41"/>
    </row>
    <row r="35" spans="1:12" s="2" customFormat="1" ht="21" customHeight="1">
      <c r="A35" s="36" t="s">
        <v>16</v>
      </c>
      <c r="B35" s="44">
        <f t="shared" si="1"/>
        <v>3.7775133077678991</v>
      </c>
      <c r="C35" s="44">
        <f t="shared" si="1"/>
        <v>3.7297328435391033</v>
      </c>
      <c r="D35" s="44">
        <f t="shared" si="1"/>
        <v>3.8449038774030648</v>
      </c>
      <c r="F35" s="19"/>
      <c r="G35" s="19"/>
      <c r="H35" s="22"/>
      <c r="L35" s="41"/>
    </row>
    <row r="36" spans="1:12" s="2" customFormat="1" ht="21" customHeight="1">
      <c r="A36" s="36" t="s">
        <v>17</v>
      </c>
      <c r="B36" s="44">
        <f t="shared" si="1"/>
        <v>2.6029553227182332</v>
      </c>
      <c r="C36" s="44">
        <f t="shared" si="1"/>
        <v>1.1822415619059434</v>
      </c>
      <c r="D36" s="44">
        <f t="shared" si="1"/>
        <v>4.6067598310042248</v>
      </c>
      <c r="F36" s="19"/>
      <c r="G36" s="19"/>
      <c r="H36" s="22"/>
      <c r="J36" s="41"/>
      <c r="L36" s="41"/>
    </row>
    <row r="37" spans="1:12" s="2" customFormat="1" ht="20.25" customHeight="1">
      <c r="A37" s="35" t="s">
        <v>18</v>
      </c>
      <c r="B37" s="44">
        <f t="shared" si="1"/>
        <v>4.4596903626609834E-2</v>
      </c>
      <c r="C37" s="44">
        <f t="shared" si="1"/>
        <v>1.0634856628839073E-2</v>
      </c>
      <c r="D37" s="44">
        <f t="shared" si="1"/>
        <v>9.2497687557811056E-2</v>
      </c>
      <c r="F37" s="19"/>
      <c r="G37" s="19"/>
      <c r="H37" s="41"/>
      <c r="J37" s="41"/>
      <c r="K37" s="41"/>
      <c r="L37" s="41"/>
    </row>
    <row r="38" spans="1:12" s="2" customFormat="1" ht="20.25" customHeight="1">
      <c r="A38" s="38" t="s">
        <v>19</v>
      </c>
      <c r="B38" s="47">
        <f t="shared" si="1"/>
        <v>5.0301158741641316E-2</v>
      </c>
      <c r="C38" s="47">
        <f t="shared" si="1"/>
        <v>7.7545829585284914E-2</v>
      </c>
      <c r="D38" s="47">
        <f t="shared" si="1"/>
        <v>1.187470313242169E-2</v>
      </c>
      <c r="H38" s="41"/>
      <c r="I38" s="41"/>
      <c r="J38" s="41"/>
      <c r="K38" s="41"/>
      <c r="L38" s="41"/>
    </row>
    <row r="39" spans="1:12" ht="21" customHeight="1">
      <c r="A39" s="14"/>
      <c r="B39" s="17"/>
      <c r="C39" s="17"/>
      <c r="D39" s="17"/>
      <c r="I39" s="17"/>
      <c r="J39" s="17"/>
      <c r="K39" s="17"/>
      <c r="L39" s="17"/>
    </row>
  </sheetData>
  <mergeCells count="3">
    <mergeCell ref="A2:B2"/>
    <mergeCell ref="B5:D5"/>
    <mergeCell ref="B22:D22"/>
  </mergeCells>
  <phoneticPr fontId="7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2011-02-22T04:18:18Z</cp:lastPrinted>
  <dcterms:created xsi:type="dcterms:W3CDTF">2000-11-20T04:06:35Z</dcterms:created>
  <dcterms:modified xsi:type="dcterms:W3CDTF">2011-02-22T04:18:22Z</dcterms:modified>
</cp:coreProperties>
</file>