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B37" i="1"/>
  <c r="B36"/>
  <c r="B31"/>
  <c r="B20"/>
  <c r="B19"/>
  <c r="B18"/>
  <c r="B17"/>
  <c r="B16"/>
  <c r="D15"/>
  <c r="C15"/>
  <c r="B14"/>
  <c r="B13"/>
  <c r="B12"/>
  <c r="D11"/>
  <c r="C11"/>
  <c r="B11"/>
  <c r="B10"/>
  <c r="B9"/>
  <c r="B8"/>
  <c r="B7"/>
  <c r="C28" l="1"/>
  <c r="C5"/>
  <c r="B15"/>
  <c r="D5"/>
  <c r="D30" l="1"/>
  <c r="D26"/>
  <c r="D34"/>
  <c r="D24"/>
  <c r="D27"/>
  <c r="D35"/>
  <c r="D29"/>
  <c r="D25"/>
  <c r="D28"/>
  <c r="D33"/>
  <c r="D22"/>
  <c r="C35"/>
  <c r="C29"/>
  <c r="C25"/>
  <c r="C30"/>
  <c r="C34"/>
  <c r="C24"/>
  <c r="C33"/>
  <c r="C27"/>
  <c r="C22"/>
  <c r="C32"/>
  <c r="C26"/>
  <c r="B5"/>
  <c r="D32"/>
  <c r="B34" l="1"/>
  <c r="B25"/>
  <c r="B22"/>
  <c r="B26"/>
  <c r="B35"/>
  <c r="B29"/>
  <c r="B27"/>
  <c r="B33"/>
  <c r="B30"/>
  <c r="B28"/>
  <c r="B24"/>
  <c r="B32"/>
</calcChain>
</file>

<file path=xl/sharedStrings.xml><?xml version="1.0" encoding="utf-8"?>
<sst xmlns="http://schemas.openxmlformats.org/spreadsheetml/2006/main" count="49" uniqueCount="23">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</sst>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7" fontId="5" fillId="0" borderId="0" xfId="1" applyNumberFormat="1" applyFont="1"/>
    <xf numFmtId="188" fontId="5" fillId="0" borderId="0" xfId="0" applyNumberFormat="1" applyFont="1" applyBorder="1" applyAlignment="1" applyProtection="1">
      <alignment horizontal="left" vertical="center"/>
    </xf>
    <xf numFmtId="187" fontId="5" fillId="0" borderId="0" xfId="1" applyNumberFormat="1" applyFont="1" applyBorder="1" applyAlignment="1">
      <alignment horizontal="right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190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="90" workbookViewId="0">
      <selection activeCell="A4" sqref="A4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33" t="s">
        <v>5</v>
      </c>
      <c r="C4" s="33"/>
      <c r="D4" s="33"/>
      <c r="E4" s="10"/>
    </row>
    <row r="5" spans="1:12" s="14" customFormat="1" ht="21" customHeight="1">
      <c r="A5" s="11" t="s">
        <v>6</v>
      </c>
      <c r="B5" s="12">
        <f>SUM(B7:B11,B15,B19:B20)</f>
        <v>333426</v>
      </c>
      <c r="C5" s="12">
        <f>SUM(C7:C11,C15,C19:C20)</f>
        <v>177092</v>
      </c>
      <c r="D5" s="12">
        <f>SUM(D7:D11,D15,D19:D20)</f>
        <v>156334</v>
      </c>
      <c r="E5" s="13"/>
      <c r="F5" s="13"/>
      <c r="G5" s="13"/>
    </row>
    <row r="6" spans="1:12" s="14" customFormat="1" ht="6" customHeight="1">
      <c r="A6" s="11"/>
      <c r="B6" s="12"/>
      <c r="C6" s="12"/>
      <c r="D6" s="15"/>
      <c r="E6" s="13"/>
      <c r="F6" s="13"/>
      <c r="G6" s="13"/>
    </row>
    <row r="7" spans="1:12" s="14" customFormat="1" ht="20.25" customHeight="1">
      <c r="A7" s="16" t="s">
        <v>7</v>
      </c>
      <c r="B7" s="17">
        <f t="shared" ref="B7:B14" si="0">SUM(C7:D7)</f>
        <v>1575</v>
      </c>
      <c r="C7" s="18">
        <v>412</v>
      </c>
      <c r="D7" s="19">
        <v>1163</v>
      </c>
      <c r="E7" s="20"/>
    </row>
    <row r="8" spans="1:12" s="14" customFormat="1" ht="20.25" customHeight="1">
      <c r="A8" s="5" t="s">
        <v>8</v>
      </c>
      <c r="B8" s="17">
        <f t="shared" si="0"/>
        <v>94612</v>
      </c>
      <c r="C8" s="18">
        <v>44254</v>
      </c>
      <c r="D8" s="18">
        <v>50358</v>
      </c>
      <c r="E8" s="20"/>
    </row>
    <row r="9" spans="1:12" s="14" customFormat="1" ht="20.25" customHeight="1">
      <c r="A9" s="21" t="s">
        <v>9</v>
      </c>
      <c r="B9" s="17">
        <f t="shared" si="0"/>
        <v>57469</v>
      </c>
      <c r="C9" s="18">
        <v>33401</v>
      </c>
      <c r="D9" s="18">
        <v>24068</v>
      </c>
      <c r="E9" s="20"/>
    </row>
    <row r="10" spans="1:12" s="14" customFormat="1" ht="20.25" customHeight="1">
      <c r="A10" s="21" t="s">
        <v>10</v>
      </c>
      <c r="B10" s="17">
        <f t="shared" si="0"/>
        <v>53665</v>
      </c>
      <c r="C10" s="18">
        <v>28671</v>
      </c>
      <c r="D10" s="18">
        <v>24994</v>
      </c>
      <c r="E10" s="20"/>
      <c r="G10" s="5"/>
      <c r="H10" s="5"/>
      <c r="I10" s="5"/>
      <c r="J10" s="5"/>
      <c r="K10" s="5"/>
    </row>
    <row r="11" spans="1:12" ht="20.25" customHeight="1">
      <c r="A11" s="5" t="s">
        <v>11</v>
      </c>
      <c r="B11" s="17">
        <f>SUM(C11:D11)</f>
        <v>57724</v>
      </c>
      <c r="C11" s="17">
        <f>SUM(C12:C14)</f>
        <v>37518</v>
      </c>
      <c r="D11" s="17">
        <f>SUM(D12:D14)</f>
        <v>20206</v>
      </c>
      <c r="E11" s="22"/>
    </row>
    <row r="12" spans="1:12" ht="20.25" customHeight="1">
      <c r="A12" s="23" t="s">
        <v>12</v>
      </c>
      <c r="B12" s="17">
        <f t="shared" si="0"/>
        <v>42180</v>
      </c>
      <c r="C12" s="17">
        <v>28409</v>
      </c>
      <c r="D12" s="17">
        <v>13771</v>
      </c>
      <c r="E12" s="22"/>
    </row>
    <row r="13" spans="1:12" ht="20.25" customHeight="1">
      <c r="A13" s="23" t="s">
        <v>13</v>
      </c>
      <c r="B13" s="17">
        <f t="shared" si="0"/>
        <v>15544</v>
      </c>
      <c r="C13" s="24">
        <v>9109</v>
      </c>
      <c r="D13" s="17">
        <v>6435</v>
      </c>
    </row>
    <row r="14" spans="1:12" ht="20.25" customHeight="1">
      <c r="A14" s="25" t="s">
        <v>14</v>
      </c>
      <c r="B14" s="17">
        <f t="shared" si="0"/>
        <v>0</v>
      </c>
      <c r="C14" s="17" t="s">
        <v>15</v>
      </c>
      <c r="D14" s="26" t="s">
        <v>15</v>
      </c>
      <c r="E14" s="22"/>
      <c r="F14" s="22"/>
      <c r="G14" s="22"/>
    </row>
    <row r="15" spans="1:12" ht="20.25" customHeight="1">
      <c r="A15" s="5" t="s">
        <v>16</v>
      </c>
      <c r="B15" s="17">
        <f>SUM(B16:B18)</f>
        <v>68381</v>
      </c>
      <c r="C15" s="17">
        <f>SUM(C16:C18)</f>
        <v>32836</v>
      </c>
      <c r="D15" s="17">
        <f>SUM(D16:D18)</f>
        <v>35545</v>
      </c>
      <c r="E15" s="22"/>
      <c r="F15" s="22"/>
      <c r="G15" s="22"/>
    </row>
    <row r="16" spans="1:12" s="14" customFormat="1" ht="20.25" customHeight="1">
      <c r="A16" s="25" t="s">
        <v>17</v>
      </c>
      <c r="B16" s="17">
        <f>SUM(C16:D16)</f>
        <v>31159</v>
      </c>
      <c r="C16" s="17">
        <v>14953</v>
      </c>
      <c r="D16" s="18">
        <v>16206</v>
      </c>
      <c r="E16" s="13"/>
      <c r="F16" s="13"/>
      <c r="G16" s="13"/>
    </row>
    <row r="17" spans="1:11" s="14" customFormat="1" ht="20.25" customHeight="1">
      <c r="A17" s="25" t="s">
        <v>18</v>
      </c>
      <c r="B17" s="17">
        <f>SUM(C17:D17)</f>
        <v>25733</v>
      </c>
      <c r="C17" s="18">
        <v>12857</v>
      </c>
      <c r="D17" s="18">
        <v>12876</v>
      </c>
      <c r="E17" s="20"/>
    </row>
    <row r="18" spans="1:11" s="14" customFormat="1" ht="20.25" customHeight="1">
      <c r="A18" s="25" t="s">
        <v>19</v>
      </c>
      <c r="B18" s="17">
        <f>SUM(C18:D18)</f>
        <v>11489</v>
      </c>
      <c r="C18" s="18">
        <v>5026</v>
      </c>
      <c r="D18" s="18">
        <v>6463</v>
      </c>
      <c r="E18" s="20"/>
    </row>
    <row r="19" spans="1:11" s="14" customFormat="1" ht="20.25" customHeight="1">
      <c r="A19" s="23" t="s">
        <v>20</v>
      </c>
      <c r="B19" s="17">
        <f>SUM(C19:D19)</f>
        <v>0</v>
      </c>
      <c r="C19" s="17" t="s">
        <v>15</v>
      </c>
      <c r="D19" s="26" t="s">
        <v>15</v>
      </c>
      <c r="E19" s="20"/>
    </row>
    <row r="20" spans="1:11" s="14" customFormat="1" ht="20.25" customHeight="1">
      <c r="A20" s="23" t="s">
        <v>21</v>
      </c>
      <c r="B20" s="17">
        <f>SUM(C20:D20)</f>
        <v>0</v>
      </c>
      <c r="C20" s="17" t="s">
        <v>15</v>
      </c>
      <c r="D20" s="26" t="s">
        <v>15</v>
      </c>
      <c r="E20" s="20"/>
      <c r="G20" s="5"/>
      <c r="H20" s="5"/>
      <c r="I20" s="5"/>
      <c r="J20" s="5"/>
      <c r="K20" s="5"/>
    </row>
    <row r="21" spans="1:11" ht="21" customHeight="1">
      <c r="A21" s="5"/>
      <c r="B21" s="34" t="s">
        <v>22</v>
      </c>
      <c r="C21" s="34"/>
      <c r="D21" s="34"/>
      <c r="E21" s="22"/>
    </row>
    <row r="22" spans="1:11" ht="21" customHeight="1">
      <c r="A22" s="8" t="s">
        <v>6</v>
      </c>
      <c r="B22" s="27">
        <f>B5/$B$5*100</f>
        <v>100</v>
      </c>
      <c r="C22" s="27">
        <f>C5/$C$5*100</f>
        <v>100</v>
      </c>
      <c r="D22" s="27">
        <f>D5/$D$5*100</f>
        <v>100</v>
      </c>
      <c r="E22" s="22"/>
    </row>
    <row r="23" spans="1:11" ht="6" customHeight="1">
      <c r="A23" s="8"/>
      <c r="B23" s="28"/>
      <c r="C23" s="28"/>
      <c r="D23" s="28"/>
      <c r="E23" s="22"/>
    </row>
    <row r="24" spans="1:11" ht="20.25" customHeight="1">
      <c r="A24" s="16" t="s">
        <v>7</v>
      </c>
      <c r="B24" s="29">
        <f t="shared" ref="B24:B30" si="1">B7/$B$5*100</f>
        <v>0.47236868150654121</v>
      </c>
      <c r="C24" s="29">
        <f>C7/$C$5*100</f>
        <v>0.2326474374901181</v>
      </c>
      <c r="D24" s="29">
        <f t="shared" ref="D24:D35" si="2">D7/$D$5*100</f>
        <v>0.74392006857113613</v>
      </c>
    </row>
    <row r="25" spans="1:11" ht="20.25" customHeight="1">
      <c r="A25" s="5" t="s">
        <v>8</v>
      </c>
      <c r="B25" s="29">
        <f t="shared" si="1"/>
        <v>28.375711552188491</v>
      </c>
      <c r="C25" s="29">
        <f>C8/$C$5*100</f>
        <v>24.989271113319631</v>
      </c>
      <c r="D25" s="29">
        <f t="shared" si="2"/>
        <v>32.211802934742281</v>
      </c>
      <c r="E25" s="22"/>
      <c r="F25" s="22"/>
      <c r="G25" s="22"/>
    </row>
    <row r="26" spans="1:11" ht="20.25" customHeight="1">
      <c r="A26" s="21" t="s">
        <v>9</v>
      </c>
      <c r="B26" s="29">
        <f t="shared" si="1"/>
        <v>17.235908417459946</v>
      </c>
      <c r="C26" s="29">
        <f>C9/$C$5*100</f>
        <v>18.86081810584329</v>
      </c>
      <c r="D26" s="29">
        <f t="shared" si="2"/>
        <v>15.395243517085214</v>
      </c>
    </row>
    <row r="27" spans="1:11" ht="20.25" customHeight="1">
      <c r="A27" s="21" t="s">
        <v>10</v>
      </c>
      <c r="B27" s="29">
        <f t="shared" si="1"/>
        <v>16.095025582887956</v>
      </c>
      <c r="C27" s="29">
        <f>C10/$C$5*100</f>
        <v>16.189890000677615</v>
      </c>
      <c r="D27" s="29">
        <f t="shared" si="2"/>
        <v>15.987565085010299</v>
      </c>
    </row>
    <row r="28" spans="1:11" ht="20.25" customHeight="1">
      <c r="A28" s="5" t="s">
        <v>11</v>
      </c>
      <c r="B28" s="29">
        <f t="shared" si="1"/>
        <v>17.31238715637053</v>
      </c>
      <c r="C28" s="29">
        <f t="shared" ref="C28:C35" si="3">C11/$C$5*100</f>
        <v>21.185598446005464</v>
      </c>
      <c r="D28" s="29">
        <f t="shared" si="2"/>
        <v>12.924891578287511</v>
      </c>
    </row>
    <row r="29" spans="1:11" ht="20.25" customHeight="1">
      <c r="A29" s="23" t="s">
        <v>12</v>
      </c>
      <c r="B29" s="29">
        <f t="shared" si="1"/>
        <v>12.65048316567994</v>
      </c>
      <c r="C29" s="29">
        <f t="shared" si="3"/>
        <v>16.041944300137782</v>
      </c>
      <c r="D29" s="29">
        <f t="shared" si="2"/>
        <v>8.8087044404927912</v>
      </c>
    </row>
    <row r="30" spans="1:11" ht="20.25" customHeight="1">
      <c r="A30" s="23" t="s">
        <v>13</v>
      </c>
      <c r="B30" s="29">
        <f t="shared" si="1"/>
        <v>4.6619039906905879</v>
      </c>
      <c r="C30" s="29">
        <f t="shared" si="3"/>
        <v>5.1436541458676848</v>
      </c>
      <c r="D30" s="29">
        <f t="shared" si="2"/>
        <v>4.1161871377947215</v>
      </c>
    </row>
    <row r="31" spans="1:11" ht="20.25" customHeight="1">
      <c r="A31" s="25" t="s">
        <v>14</v>
      </c>
      <c r="B31" s="17">
        <f>SUM(C31:D31)</f>
        <v>0</v>
      </c>
      <c r="C31" s="17" t="s">
        <v>15</v>
      </c>
      <c r="D31" s="26" t="s">
        <v>15</v>
      </c>
    </row>
    <row r="32" spans="1:11" ht="20.25" customHeight="1">
      <c r="A32" s="5" t="s">
        <v>16</v>
      </c>
      <c r="B32" s="29">
        <f>B15/$B$5*100</f>
        <v>20.508598609586535</v>
      </c>
      <c r="C32" s="29">
        <f t="shared" si="3"/>
        <v>18.541774896663881</v>
      </c>
      <c r="D32" s="29">
        <f t="shared" si="2"/>
        <v>22.736576816303554</v>
      </c>
    </row>
    <row r="33" spans="1:4" ht="20.25" customHeight="1">
      <c r="A33" s="25" t="s">
        <v>17</v>
      </c>
      <c r="B33" s="29">
        <f>B16/$B$5*100</f>
        <v>9.3451020616268679</v>
      </c>
      <c r="C33" s="29">
        <f t="shared" si="3"/>
        <v>8.4436338174508165</v>
      </c>
      <c r="D33" s="29">
        <f t="shared" si="2"/>
        <v>10.36626709480983</v>
      </c>
    </row>
    <row r="34" spans="1:4" ht="20.25" customHeight="1">
      <c r="A34" s="25" t="s">
        <v>18</v>
      </c>
      <c r="B34" s="29">
        <f>B17/$B$5*100</f>
        <v>7.7177544642589355</v>
      </c>
      <c r="C34" s="29">
        <f t="shared" si="3"/>
        <v>7.2600682131321577</v>
      </c>
      <c r="D34" s="29">
        <f t="shared" si="2"/>
        <v>8.2362122123146602</v>
      </c>
    </row>
    <row r="35" spans="1:4" ht="20.25" customHeight="1">
      <c r="A35" s="25" t="s">
        <v>19</v>
      </c>
      <c r="B35" s="29">
        <f>B18/$B$5*100</f>
        <v>3.4457420837007313</v>
      </c>
      <c r="C35" s="29">
        <f t="shared" si="3"/>
        <v>2.8380728660809074</v>
      </c>
      <c r="D35" s="29">
        <f t="shared" si="2"/>
        <v>4.1340975091790657</v>
      </c>
    </row>
    <row r="36" spans="1:4" ht="20.25" customHeight="1">
      <c r="A36" s="23" t="s">
        <v>20</v>
      </c>
      <c r="B36" s="17">
        <f>SUM(C36:D36)</f>
        <v>0</v>
      </c>
      <c r="C36" s="17" t="s">
        <v>15</v>
      </c>
      <c r="D36" s="26" t="s">
        <v>15</v>
      </c>
    </row>
    <row r="37" spans="1:4" ht="20.25" customHeight="1">
      <c r="A37" s="23" t="s">
        <v>21</v>
      </c>
      <c r="B37" s="17">
        <f>SUM(C37:D37)</f>
        <v>0</v>
      </c>
      <c r="C37" s="17" t="s">
        <v>15</v>
      </c>
      <c r="D37" s="26" t="s">
        <v>15</v>
      </c>
    </row>
    <row r="38" spans="1:4" ht="6.75" customHeight="1">
      <c r="A38" s="30"/>
      <c r="B38" s="30"/>
      <c r="C38" s="30"/>
      <c r="D38" s="30"/>
    </row>
    <row r="39" spans="1:4" ht="21.75" customHeight="1">
      <c r="A39" s="31"/>
    </row>
    <row r="40" spans="1:4" ht="26.25" customHeight="1">
      <c r="B40" s="32"/>
    </row>
  </sheetData>
  <mergeCells count="2">
    <mergeCell ref="B4:D4"/>
    <mergeCell ref="B21:D21"/>
  </mergeCells>
  <printOptions horizontalCentered="1"/>
  <pageMargins left="1.14173228346457" right="0.74803149606299202" top="0.98425196850393704" bottom="0.511811023622047" header="0.511811023622047" footer="0.511811023622047"/>
  <pageSetup paperSize="9" firstPageNumber="9" orientation="portrait" useFirstPageNumber="1" horizontalDpi="300" verticalDpi="300" r:id="rId1"/>
  <headerFooter alignWithMargins="0">
    <oddFooter>&amp;C&amp;"Angsana New,ธรรมดา"&amp;16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2011-02-03T08:07:38Z</dcterms:created>
  <dcterms:modified xsi:type="dcterms:W3CDTF">2011-02-03T09:20:18Z</dcterms:modified>
</cp:coreProperties>
</file>