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5700" windowHeight="5970"/>
  </bookViews>
  <sheets>
    <sheet name="ตารางที่3." sheetId="13" r:id="rId1"/>
  </sheets>
  <calcPr calcId="125725"/>
</workbook>
</file>

<file path=xl/calcChain.xml><?xml version="1.0" encoding="utf-8"?>
<calcChain xmlns="http://schemas.openxmlformats.org/spreadsheetml/2006/main">
  <c r="E32" i="13"/>
  <c r="H32"/>
  <c r="E28"/>
  <c r="H25"/>
  <c r="H26"/>
  <c r="H27"/>
  <c r="H28"/>
  <c r="H29"/>
  <c r="H30"/>
  <c r="H31"/>
  <c r="H33"/>
  <c r="H34"/>
  <c r="H35"/>
  <c r="H36"/>
  <c r="H37"/>
  <c r="H24"/>
  <c r="B11"/>
  <c r="C11"/>
  <c r="D11"/>
  <c r="B15"/>
  <c r="C15"/>
  <c r="D15"/>
</calcChain>
</file>

<file path=xl/sharedStrings.xml><?xml version="1.0" encoding="utf-8"?>
<sst xmlns="http://schemas.openxmlformats.org/spreadsheetml/2006/main" count="51" uniqueCount="23">
  <si>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</si>
  <si>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</si>
  <si>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</si>
  <si>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</si>
  <si>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</si>
  <si>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</si>
  <si>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</si>
  <si>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</si>
  <si>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</si>
  <si>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</si>
  <si>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</si>
  <si>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</si>
  <si>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</si>
  <si>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</si>
  <si>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</si>
  <si>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</si>
  <si>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</si>
  <si>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</si>
  <si>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</si>
  <si>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-</t>
  </si>
  <si>
    <t xml:space="preserve">                                                จำนวน</t>
  </si>
  <si>
    <t xml:space="preserve">                                               ร้อยละ</t>
  </si>
  <si>
    <t>ตารางที่ 3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</si>
</sst>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205" formatCode="#,##0.0"/>
    <numFmt numFmtId="212" formatCode="0.0"/>
    <numFmt numFmtId="215" formatCode="_-* #,##0.0_-;\-* #,##0.0_-;_-* &quot;-&quot;??_-;_-@_-"/>
    <numFmt numFmtId="216" formatCode="_-* #,##0_-;\-* #,##0_-;_-* &quot;-&quot;??_-;_-@_-"/>
    <numFmt numFmtId="220" formatCode="_-* #,##0.0_-;\-* #,##0.0_-;_-* &quot;-&quot;?_-;_-@_-"/>
    <numFmt numFmtId="223" formatCode="_(* #,##0.0_);_(* \(#,##0.0\);_(* &quot;-&quot;??_);_(@_)"/>
    <numFmt numFmtId="224" formatCode="_(* #,##0_);_(* \(#,##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color indexed="8"/>
      <name val="Cordia New"/>
      <family val="2"/>
      <charset val="222"/>
    </font>
    <font>
      <b/>
      <sz val="16"/>
      <color indexed="8"/>
      <name val="Cordia New"/>
      <family val="2"/>
      <charset val="222"/>
    </font>
    <font>
      <b/>
      <sz val="14"/>
      <color indexed="8"/>
      <name val="Cordia New"/>
      <family val="2"/>
      <charset val="222"/>
    </font>
    <font>
      <sz val="16"/>
      <color indexed="8"/>
      <name val="Cordia New"/>
      <family val="2"/>
      <charset val="222"/>
    </font>
    <font>
      <sz val="14"/>
      <color indexed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205" fontId="2" fillId="0" borderId="0" xfId="0" applyNumberFormat="1" applyFont="1" applyBorder="1" applyAlignment="1" applyProtection="1">
      <alignment horizontal="left" vertical="center"/>
    </xf>
    <xf numFmtId="212" fontId="4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left" vertical="center"/>
    </xf>
    <xf numFmtId="216" fontId="4" fillId="0" borderId="0" xfId="1" applyNumberFormat="1" applyFont="1" applyAlignment="1">
      <alignment horizontal="right" vertical="center"/>
    </xf>
    <xf numFmtId="216" fontId="4" fillId="0" borderId="0" xfId="1" applyNumberFormat="1" applyFont="1" applyBorder="1" applyAlignment="1">
      <alignment horizontal="right" vertical="center"/>
    </xf>
    <xf numFmtId="216" fontId="2" fillId="0" borderId="0" xfId="1" applyNumberFormat="1" applyFont="1" applyAlignment="1">
      <alignment horizontal="right" vertical="center"/>
    </xf>
    <xf numFmtId="216" fontId="2" fillId="0" borderId="0" xfId="1" applyNumberFormat="1" applyFont="1" applyBorder="1" applyAlignment="1">
      <alignment horizontal="right" vertical="center"/>
    </xf>
    <xf numFmtId="216" fontId="2" fillId="0" borderId="0" xfId="1" applyNumberFormat="1" applyFont="1"/>
    <xf numFmtId="216" fontId="2" fillId="0" borderId="0" xfId="1" applyNumberFormat="1" applyFont="1" applyAlignment="1">
      <alignment horizontal="right"/>
    </xf>
    <xf numFmtId="215" fontId="4" fillId="0" borderId="0" xfId="1" applyNumberFormat="1" applyFont="1" applyAlignment="1">
      <alignment horizontal="right" vertical="center"/>
    </xf>
    <xf numFmtId="216" fontId="5" fillId="0" borderId="0" xfId="1" applyNumberFormat="1" applyFont="1"/>
    <xf numFmtId="0" fontId="6" fillId="0" borderId="0" xfId="0" applyFont="1" applyFill="1"/>
    <xf numFmtId="215" fontId="2" fillId="0" borderId="0" xfId="1" applyNumberFormat="1" applyFont="1" applyAlignment="1">
      <alignment horizontal="right" vertical="center"/>
    </xf>
    <xf numFmtId="215" fontId="2" fillId="0" borderId="2" xfId="1" applyNumberFormat="1" applyFont="1" applyBorder="1" applyAlignment="1">
      <alignment horizontal="right" vertical="center"/>
    </xf>
    <xf numFmtId="43" fontId="2" fillId="0" borderId="0" xfId="0" applyNumberFormat="1" applyFont="1" applyBorder="1" applyAlignment="1">
      <alignment vertical="center"/>
    </xf>
    <xf numFmtId="215" fontId="2" fillId="0" borderId="0" xfId="1" quotePrefix="1" applyNumberFormat="1" applyFont="1" applyAlignment="1">
      <alignment horizontal="right" vertical="center"/>
    </xf>
    <xf numFmtId="216" fontId="2" fillId="0" borderId="0" xfId="1" quotePrefix="1" applyNumberFormat="1" applyFont="1" applyBorder="1" applyAlignment="1" applyProtection="1">
      <alignment horizontal="right" vertical="center"/>
    </xf>
    <xf numFmtId="224" fontId="2" fillId="0" borderId="0" xfId="0" applyNumberFormat="1" applyFont="1"/>
    <xf numFmtId="2" fontId="2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vertical="center"/>
    </xf>
    <xf numFmtId="216" fontId="2" fillId="0" borderId="0" xfId="1" quotePrefix="1" applyNumberFormat="1" applyFont="1" applyAlignment="1">
      <alignment horizontal="right" vertical="center"/>
    </xf>
    <xf numFmtId="216" fontId="2" fillId="0" borderId="0" xfId="1" quotePrefix="1" applyNumberFormat="1" applyFont="1" applyBorder="1" applyAlignment="1">
      <alignment horizontal="right"/>
    </xf>
    <xf numFmtId="2" fontId="3" fillId="0" borderId="0" xfId="0" applyNumberFormat="1" applyFont="1"/>
    <xf numFmtId="2" fontId="5" fillId="0" borderId="0" xfId="0" applyNumberFormat="1" applyFont="1"/>
    <xf numFmtId="220" fontId="5" fillId="0" borderId="0" xfId="0" applyNumberFormat="1" applyFont="1"/>
    <xf numFmtId="2" fontId="5" fillId="0" borderId="0" xfId="1" applyNumberFormat="1" applyFont="1"/>
    <xf numFmtId="223" fontId="2" fillId="0" borderId="0" xfId="0" applyNumberFormat="1" applyFont="1"/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44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44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44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L41"/>
  <sheetViews>
    <sheetView tabSelected="1" topLeftCell="A20" workbookViewId="0">
      <selection activeCell="D38" sqref="D38"/>
    </sheetView>
  </sheetViews>
  <sheetFormatPr defaultRowHeight="26.25" customHeight="1"/>
  <cols>
    <col min="1" max="1" width="32.140625" style="2" customWidth="1"/>
    <col min="2" max="4" width="18.7109375" style="11" customWidth="1"/>
    <col min="5" max="5" width="10" style="11" bestFit="1" customWidth="1"/>
    <col min="6" max="6" width="9.28515625" style="11" bestFit="1" customWidth="1"/>
    <col min="7" max="7" width="9.28515625" style="11" customWidth="1"/>
    <col min="8" max="8" width="9.140625" style="11"/>
    <col min="9" max="9" width="9.140625" style="43"/>
    <col min="10" max="16384" width="9.140625" style="11"/>
  </cols>
  <sheetData>
    <row r="1" spans="1:12" s="2" customFormat="1" ht="26.25" customHeight="1">
      <c r="A1" s="2" t="s">
        <v>22</v>
      </c>
      <c r="B1" s="3"/>
      <c r="C1" s="3"/>
      <c r="D1" s="3"/>
      <c r="E1" s="10"/>
      <c r="F1" s="10"/>
      <c r="G1" s="10"/>
      <c r="I1" s="42"/>
    </row>
    <row r="2" spans="1:12" ht="10.5" customHeight="1"/>
    <row r="3" spans="1:12" s="7" customFormat="1" ht="26.25" customHeight="1">
      <c r="A3" s="4" t="s">
        <v>4</v>
      </c>
      <c r="B3" s="5" t="s">
        <v>0</v>
      </c>
      <c r="C3" s="5" t="s">
        <v>1</v>
      </c>
      <c r="D3" s="5" t="s">
        <v>2</v>
      </c>
      <c r="E3" s="12"/>
      <c r="F3" s="12"/>
      <c r="G3" s="12"/>
      <c r="I3" s="38"/>
      <c r="L3" s="13"/>
    </row>
    <row r="4" spans="1:12" s="7" customFormat="1" ht="24" customHeight="1">
      <c r="B4" s="47" t="s">
        <v>20</v>
      </c>
      <c r="C4" s="47"/>
      <c r="D4" s="47"/>
      <c r="E4" s="6"/>
      <c r="I4" s="38"/>
    </row>
    <row r="5" spans="1:12" s="9" customFormat="1" ht="21" customHeight="1">
      <c r="A5" s="8" t="s">
        <v>3</v>
      </c>
      <c r="B5" s="22">
        <v>552914</v>
      </c>
      <c r="C5" s="22">
        <v>309838</v>
      </c>
      <c r="D5" s="22">
        <v>243076</v>
      </c>
      <c r="E5" s="14"/>
      <c r="F5" s="14"/>
      <c r="G5" s="14"/>
      <c r="I5" s="39"/>
    </row>
    <row r="6" spans="1:12" s="9" customFormat="1" ht="6" customHeight="1">
      <c r="A6" s="8"/>
      <c r="B6" s="22"/>
      <c r="C6" s="22"/>
      <c r="D6" s="23"/>
      <c r="E6" s="14"/>
      <c r="F6" s="14"/>
      <c r="G6" s="14"/>
      <c r="I6" s="39"/>
    </row>
    <row r="7" spans="1:12" s="9" customFormat="1" ht="21" customHeight="1">
      <c r="A7" s="1" t="s">
        <v>6</v>
      </c>
      <c r="B7" s="24">
        <v>30044</v>
      </c>
      <c r="C7" s="24">
        <v>15281</v>
      </c>
      <c r="D7" s="24">
        <v>14763</v>
      </c>
      <c r="E7" s="16"/>
      <c r="F7" s="24"/>
      <c r="I7" s="39"/>
    </row>
    <row r="8" spans="1:12" s="9" customFormat="1" ht="21" customHeight="1">
      <c r="A8" s="3" t="s">
        <v>5</v>
      </c>
      <c r="B8" s="24">
        <v>127943</v>
      </c>
      <c r="C8" s="24">
        <v>70318</v>
      </c>
      <c r="D8" s="24">
        <v>57625</v>
      </c>
      <c r="E8" s="16"/>
      <c r="F8" s="24"/>
      <c r="I8" s="39"/>
    </row>
    <row r="9" spans="1:12" s="9" customFormat="1" ht="21" customHeight="1">
      <c r="A9" s="15" t="s">
        <v>7</v>
      </c>
      <c r="B9" s="24">
        <v>142954</v>
      </c>
      <c r="C9" s="24">
        <v>86449</v>
      </c>
      <c r="D9" s="24">
        <v>56505</v>
      </c>
      <c r="E9" s="1"/>
      <c r="F9" s="24"/>
      <c r="I9" s="39"/>
    </row>
    <row r="10" spans="1:12" s="9" customFormat="1" ht="21" customHeight="1">
      <c r="A10" s="15" t="s">
        <v>8</v>
      </c>
      <c r="B10" s="24">
        <v>91396</v>
      </c>
      <c r="C10" s="25">
        <v>54134</v>
      </c>
      <c r="D10" s="24">
        <v>37261</v>
      </c>
      <c r="E10" s="16"/>
      <c r="F10" s="24"/>
      <c r="I10" s="39"/>
      <c r="J10" s="3"/>
      <c r="K10" s="3"/>
    </row>
    <row r="11" spans="1:12" s="3" customFormat="1" ht="21" customHeight="1">
      <c r="A11" s="3" t="s">
        <v>9</v>
      </c>
      <c r="B11" s="26">
        <f>SUM(B12:B14)</f>
        <v>79764</v>
      </c>
      <c r="C11" s="26">
        <f>SUM(C12:C14)</f>
        <v>46789</v>
      </c>
      <c r="D11" s="26">
        <f>SUM(D12:D14)</f>
        <v>32975</v>
      </c>
      <c r="E11" s="17"/>
      <c r="F11" s="26"/>
      <c r="G11" s="9"/>
      <c r="H11" s="9"/>
      <c r="I11" s="39"/>
    </row>
    <row r="12" spans="1:12" s="3" customFormat="1" ht="21" customHeight="1">
      <c r="A12" s="18" t="s">
        <v>10</v>
      </c>
      <c r="B12" s="24">
        <v>62263</v>
      </c>
      <c r="C12" s="27">
        <v>35108</v>
      </c>
      <c r="D12" s="27">
        <v>27155</v>
      </c>
      <c r="E12" s="17"/>
      <c r="F12" s="27"/>
      <c r="G12" s="9"/>
      <c r="H12" s="9"/>
      <c r="I12" s="39"/>
    </row>
    <row r="13" spans="1:12" s="3" customFormat="1" ht="21" customHeight="1">
      <c r="A13" s="18" t="s">
        <v>11</v>
      </c>
      <c r="B13" s="24">
        <v>17501</v>
      </c>
      <c r="C13" s="27">
        <v>11681</v>
      </c>
      <c r="D13" s="27">
        <v>5820</v>
      </c>
      <c r="F13" s="27"/>
      <c r="G13" s="9"/>
      <c r="H13" s="9"/>
      <c r="I13" s="39"/>
    </row>
    <row r="14" spans="1:12" s="3" customFormat="1" ht="21" customHeight="1">
      <c r="A14" s="19" t="s">
        <v>18</v>
      </c>
      <c r="B14" s="40" t="s">
        <v>19</v>
      </c>
      <c r="C14" s="41" t="s">
        <v>19</v>
      </c>
      <c r="D14" s="35" t="s">
        <v>19</v>
      </c>
      <c r="E14" s="17"/>
      <c r="F14" s="35"/>
      <c r="G14" s="9"/>
      <c r="H14" s="9"/>
      <c r="I14" s="39"/>
    </row>
    <row r="15" spans="1:12" s="3" customFormat="1" ht="21" customHeight="1">
      <c r="A15" s="3" t="s">
        <v>12</v>
      </c>
      <c r="B15" s="26">
        <f>SUM(B16:B18)</f>
        <v>76768</v>
      </c>
      <c r="C15" s="26">
        <f>SUM(C16:C18)</f>
        <v>33351</v>
      </c>
      <c r="D15" s="26">
        <f>SUM(D16:D18)</f>
        <v>43413</v>
      </c>
      <c r="E15" s="17"/>
      <c r="F15" s="26"/>
      <c r="G15" s="9"/>
      <c r="H15" s="9"/>
      <c r="I15" s="39"/>
    </row>
    <row r="16" spans="1:12" s="9" customFormat="1" ht="21" customHeight="1">
      <c r="A16" s="19" t="s">
        <v>13</v>
      </c>
      <c r="B16" s="24">
        <v>42376</v>
      </c>
      <c r="C16" s="26">
        <v>18224</v>
      </c>
      <c r="D16" s="24">
        <v>24148</v>
      </c>
      <c r="E16" s="14"/>
      <c r="F16" s="24"/>
      <c r="I16" s="39"/>
    </row>
    <row r="17" spans="1:11" s="9" customFormat="1" ht="21" customHeight="1">
      <c r="A17" s="19" t="s">
        <v>14</v>
      </c>
      <c r="B17" s="24">
        <v>27177</v>
      </c>
      <c r="C17" s="24">
        <v>13036</v>
      </c>
      <c r="D17" s="24">
        <v>14141</v>
      </c>
      <c r="E17" s="1"/>
      <c r="F17" s="24"/>
      <c r="I17" s="39"/>
    </row>
    <row r="18" spans="1:11" s="9" customFormat="1" ht="21" customHeight="1">
      <c r="A18" s="19" t="s">
        <v>15</v>
      </c>
      <c r="B18" s="24">
        <v>7215</v>
      </c>
      <c r="C18" s="24">
        <v>2091</v>
      </c>
      <c r="D18" s="24">
        <v>5124</v>
      </c>
      <c r="E18" s="1"/>
      <c r="F18" s="24"/>
      <c r="I18" s="39"/>
    </row>
    <row r="19" spans="1:11" s="9" customFormat="1" ht="21" customHeight="1">
      <c r="A19" s="18" t="s">
        <v>16</v>
      </c>
      <c r="B19" s="35" t="s">
        <v>19</v>
      </c>
      <c r="C19" s="40" t="s">
        <v>19</v>
      </c>
      <c r="D19" s="35" t="s">
        <v>19</v>
      </c>
      <c r="E19" s="1"/>
      <c r="F19" s="35"/>
      <c r="I19" s="39"/>
    </row>
    <row r="20" spans="1:11" s="9" customFormat="1" ht="21" customHeight="1">
      <c r="A20" s="18" t="s">
        <v>17</v>
      </c>
      <c r="B20" s="24">
        <v>4045</v>
      </c>
      <c r="C20" s="35">
        <v>3512</v>
      </c>
      <c r="D20" s="25">
        <v>532</v>
      </c>
      <c r="E20" s="33"/>
      <c r="F20" s="25"/>
      <c r="I20" s="39"/>
      <c r="J20" s="3"/>
      <c r="K20" s="3"/>
    </row>
    <row r="21" spans="1:11" s="3" customFormat="1" ht="21" customHeight="1">
      <c r="B21" s="48" t="s">
        <v>21</v>
      </c>
      <c r="C21" s="48"/>
      <c r="D21" s="48"/>
      <c r="E21" s="17"/>
      <c r="I21" s="37"/>
    </row>
    <row r="22" spans="1:11" s="3" customFormat="1" ht="21" customHeight="1">
      <c r="A22" s="12" t="s">
        <v>3</v>
      </c>
      <c r="B22" s="28">
        <v>100</v>
      </c>
      <c r="C22" s="28">
        <v>100</v>
      </c>
      <c r="D22" s="28">
        <v>100</v>
      </c>
      <c r="E22" s="17"/>
      <c r="I22" s="37"/>
    </row>
    <row r="23" spans="1:11" s="3" customFormat="1" ht="6" customHeight="1">
      <c r="A23" s="12"/>
      <c r="B23" s="20"/>
      <c r="C23" s="20"/>
      <c r="D23" s="20"/>
      <c r="E23" s="17"/>
      <c r="I23" s="37"/>
    </row>
    <row r="24" spans="1:11" s="3" customFormat="1" ht="21" customHeight="1">
      <c r="A24" s="1" t="s">
        <v>6</v>
      </c>
      <c r="B24" s="31">
        <v>5.4</v>
      </c>
      <c r="C24" s="31">
        <v>4.9000000000000004</v>
      </c>
      <c r="D24" s="31">
        <v>6.1</v>
      </c>
      <c r="E24" s="24">
        <v>14763</v>
      </c>
      <c r="F24" s="24">
        <v>100</v>
      </c>
      <c r="G24" s="36">
        <v>243076</v>
      </c>
      <c r="H24" s="46">
        <f>SUM(E24*F24/G24)</f>
        <v>6.073409139528378</v>
      </c>
      <c r="I24" s="37"/>
    </row>
    <row r="25" spans="1:11" s="3" customFormat="1" ht="21" customHeight="1">
      <c r="A25" s="3" t="s">
        <v>5</v>
      </c>
      <c r="B25" s="31">
        <v>23.1</v>
      </c>
      <c r="C25" s="31">
        <v>22.7</v>
      </c>
      <c r="D25" s="31">
        <v>23.7</v>
      </c>
      <c r="E25" s="24">
        <v>57625</v>
      </c>
      <c r="F25" s="24">
        <v>100</v>
      </c>
      <c r="G25" s="36">
        <v>243076</v>
      </c>
      <c r="H25" s="46">
        <f t="shared" ref="H25:H37" si="0">SUM(E25*F25/G25)</f>
        <v>23.706577366749492</v>
      </c>
      <c r="I25" s="37"/>
    </row>
    <row r="26" spans="1:11" s="3" customFormat="1" ht="21" customHeight="1">
      <c r="A26" s="15" t="s">
        <v>7</v>
      </c>
      <c r="B26" s="31">
        <v>25.9</v>
      </c>
      <c r="C26" s="31">
        <v>27.9</v>
      </c>
      <c r="D26" s="31">
        <v>23.2</v>
      </c>
      <c r="E26" s="24">
        <v>56505</v>
      </c>
      <c r="F26" s="24">
        <v>100</v>
      </c>
      <c r="G26" s="36">
        <v>243076</v>
      </c>
      <c r="H26" s="46">
        <f t="shared" si="0"/>
        <v>23.245816123352366</v>
      </c>
      <c r="I26" s="37"/>
    </row>
    <row r="27" spans="1:11" s="3" customFormat="1" ht="21" customHeight="1">
      <c r="A27" s="15" t="s">
        <v>8</v>
      </c>
      <c r="B27" s="31">
        <v>16.5</v>
      </c>
      <c r="C27" s="31">
        <v>17.5</v>
      </c>
      <c r="D27" s="31">
        <v>15.3</v>
      </c>
      <c r="E27" s="24">
        <v>37261</v>
      </c>
      <c r="F27" s="24">
        <v>100</v>
      </c>
      <c r="G27" s="36">
        <v>243076</v>
      </c>
      <c r="H27" s="46">
        <f t="shared" si="0"/>
        <v>15.328950616268163</v>
      </c>
      <c r="I27" s="37"/>
    </row>
    <row r="28" spans="1:11" s="3" customFormat="1" ht="21" customHeight="1">
      <c r="A28" s="3" t="s">
        <v>9</v>
      </c>
      <c r="B28" s="31">
        <v>14.4</v>
      </c>
      <c r="C28" s="31">
        <v>15.1</v>
      </c>
      <c r="D28" s="31">
        <v>13.6</v>
      </c>
      <c r="E28" s="26">
        <f>SUM(E29:E31)</f>
        <v>32975</v>
      </c>
      <c r="F28" s="24">
        <v>100</v>
      </c>
      <c r="G28" s="36">
        <v>243076</v>
      </c>
      <c r="H28" s="46">
        <f t="shared" si="0"/>
        <v>13.565716072339516</v>
      </c>
      <c r="I28" s="37"/>
    </row>
    <row r="29" spans="1:11" s="3" customFormat="1" ht="21" customHeight="1">
      <c r="A29" s="18" t="s">
        <v>10</v>
      </c>
      <c r="B29" s="31">
        <v>11.3</v>
      </c>
      <c r="C29" s="31">
        <v>11.3</v>
      </c>
      <c r="D29" s="31">
        <v>11.2</v>
      </c>
      <c r="E29" s="27">
        <v>27155</v>
      </c>
      <c r="F29" s="24">
        <v>100</v>
      </c>
      <c r="G29" s="36">
        <v>243076</v>
      </c>
      <c r="H29" s="46">
        <f t="shared" si="0"/>
        <v>11.171403182543731</v>
      </c>
      <c r="I29" s="37"/>
    </row>
    <row r="30" spans="1:11" s="3" customFormat="1" ht="21" customHeight="1">
      <c r="A30" s="18" t="s">
        <v>11</v>
      </c>
      <c r="B30" s="31">
        <v>3.2</v>
      </c>
      <c r="C30" s="31">
        <v>3.8</v>
      </c>
      <c r="D30" s="31">
        <v>2.4</v>
      </c>
      <c r="E30" s="27">
        <v>5820</v>
      </c>
      <c r="F30" s="24">
        <v>100</v>
      </c>
      <c r="G30" s="36">
        <v>243076</v>
      </c>
      <c r="H30" s="46">
        <f t="shared" si="0"/>
        <v>2.3943128897957839</v>
      </c>
      <c r="I30" s="37"/>
    </row>
    <row r="31" spans="1:11" s="3" customFormat="1" ht="21" customHeight="1">
      <c r="A31" s="19" t="s">
        <v>18</v>
      </c>
      <c r="B31" s="34" t="s">
        <v>19</v>
      </c>
      <c r="C31" s="34" t="s">
        <v>19</v>
      </c>
      <c r="D31" s="34" t="s">
        <v>19</v>
      </c>
      <c r="E31" s="35" t="s">
        <v>19</v>
      </c>
      <c r="F31" s="24">
        <v>100</v>
      </c>
      <c r="G31" s="36">
        <v>243076</v>
      </c>
      <c r="H31" s="46" t="e">
        <f t="shared" si="0"/>
        <v>#VALUE!</v>
      </c>
      <c r="I31" s="37"/>
    </row>
    <row r="32" spans="1:11" s="3" customFormat="1" ht="21" customHeight="1">
      <c r="A32" s="3" t="s">
        <v>12</v>
      </c>
      <c r="B32" s="31">
        <v>13.9</v>
      </c>
      <c r="C32" s="31">
        <v>10.8</v>
      </c>
      <c r="D32" s="31">
        <v>17.899999999999999</v>
      </c>
      <c r="E32" s="26">
        <f>SUM(E33:E35)</f>
        <v>43413</v>
      </c>
      <c r="F32" s="24">
        <v>100</v>
      </c>
      <c r="G32" s="36">
        <v>243076</v>
      </c>
      <c r="H32" s="46">
        <f t="shared" si="0"/>
        <v>17.859846303213811</v>
      </c>
      <c r="I32" s="37"/>
    </row>
    <row r="33" spans="1:9" s="3" customFormat="1" ht="21" customHeight="1">
      <c r="A33" s="19" t="s">
        <v>13</v>
      </c>
      <c r="B33" s="31">
        <v>7.7</v>
      </c>
      <c r="C33" s="31">
        <v>5.9</v>
      </c>
      <c r="D33" s="31">
        <v>9.9</v>
      </c>
      <c r="E33" s="24">
        <v>24148</v>
      </c>
      <c r="F33" s="24">
        <v>100</v>
      </c>
      <c r="G33" s="36">
        <v>243076</v>
      </c>
      <c r="H33" s="46">
        <f t="shared" si="0"/>
        <v>9.9343415228159095</v>
      </c>
      <c r="I33" s="37"/>
    </row>
    <row r="34" spans="1:9" s="3" customFormat="1" ht="21" customHeight="1">
      <c r="A34" s="19" t="s">
        <v>14</v>
      </c>
      <c r="B34" s="31">
        <v>4.9000000000000004</v>
      </c>
      <c r="C34" s="31">
        <v>4.2</v>
      </c>
      <c r="D34" s="31">
        <v>5.8</v>
      </c>
      <c r="E34" s="24">
        <v>14141</v>
      </c>
      <c r="F34" s="24">
        <v>100</v>
      </c>
      <c r="G34" s="36">
        <v>243076</v>
      </c>
      <c r="H34" s="46">
        <f t="shared" si="0"/>
        <v>5.8175220918560449</v>
      </c>
      <c r="I34" s="37"/>
    </row>
    <row r="35" spans="1:9" s="3" customFormat="1" ht="21" customHeight="1">
      <c r="A35" s="19" t="s">
        <v>15</v>
      </c>
      <c r="B35" s="31">
        <v>1.3</v>
      </c>
      <c r="C35" s="31">
        <v>0.7</v>
      </c>
      <c r="D35" s="31">
        <v>2.1</v>
      </c>
      <c r="E35" s="24">
        <v>5124</v>
      </c>
      <c r="F35" s="24">
        <v>100</v>
      </c>
      <c r="G35" s="36">
        <v>243076</v>
      </c>
      <c r="H35" s="46">
        <f t="shared" si="0"/>
        <v>2.1079826885418553</v>
      </c>
      <c r="I35" s="37"/>
    </row>
    <row r="36" spans="1:9" s="3" customFormat="1" ht="21" customHeight="1">
      <c r="A36" s="18" t="s">
        <v>16</v>
      </c>
      <c r="B36" s="34" t="s">
        <v>19</v>
      </c>
      <c r="C36" s="34" t="s">
        <v>19</v>
      </c>
      <c r="D36" s="34" t="s">
        <v>19</v>
      </c>
      <c r="E36" s="35" t="s">
        <v>19</v>
      </c>
      <c r="F36" s="24">
        <v>100</v>
      </c>
      <c r="G36" s="36">
        <v>243076</v>
      </c>
      <c r="H36" s="46" t="e">
        <f t="shared" si="0"/>
        <v>#VALUE!</v>
      </c>
      <c r="I36" s="37"/>
    </row>
    <row r="37" spans="1:9" s="3" customFormat="1" ht="21" customHeight="1">
      <c r="A37" s="21" t="s">
        <v>17</v>
      </c>
      <c r="B37" s="32">
        <v>0.7</v>
      </c>
      <c r="C37" s="32">
        <v>1.1000000000000001</v>
      </c>
      <c r="D37" s="32">
        <v>0.2</v>
      </c>
      <c r="E37" s="25">
        <v>532</v>
      </c>
      <c r="F37" s="24">
        <v>100</v>
      </c>
      <c r="G37" s="36">
        <v>243076</v>
      </c>
      <c r="H37" s="46">
        <f t="shared" si="0"/>
        <v>0.21886159061363525</v>
      </c>
      <c r="I37" s="37"/>
    </row>
    <row r="38" spans="1:9" ht="11.25" customHeight="1">
      <c r="A38" s="11"/>
    </row>
    <row r="39" spans="1:9" ht="26.25" customHeight="1">
      <c r="A39" s="30"/>
      <c r="B39" s="44"/>
      <c r="C39" s="45"/>
      <c r="D39" s="29"/>
    </row>
    <row r="40" spans="1:9" ht="26.25" customHeight="1">
      <c r="C40" s="29"/>
      <c r="D40" s="29"/>
    </row>
    <row r="41" spans="1:9" ht="26.25" customHeight="1">
      <c r="C41" s="29"/>
      <c r="D41" s="29"/>
    </row>
  </sheetData>
  <mergeCells count="2">
    <mergeCell ref="B4:D4"/>
    <mergeCell ref="B21:D21"/>
  </mergeCells>
  <phoneticPr fontId="0" type="noConversion"/>
  <printOptions horizontalCentered="1"/>
  <pageMargins left="0.78740157480314965" right="0.78740157480314965" top="0.78740157480314965" bottom="0.59055118110236227" header="0.51181102362204722" footer="0.51181102362204722"/>
  <pageSetup paperSize="9" firstPageNumber="8" orientation="portrait" useFirstPageNumber="1" horizontalDpi="300" verticalDpi="300" r:id="rId1"/>
  <headerFooter alignWithMargins="0">
    <oddHeader>&amp;C11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2011-05-27T08:58:51Z</cp:lastPrinted>
  <dcterms:created xsi:type="dcterms:W3CDTF">2000-11-20T04:06:35Z</dcterms:created>
  <dcterms:modified xsi:type="dcterms:W3CDTF">2011-06-21T05:46:46Z</dcterms:modified>
</cp:coreProperties>
</file>