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D29"/>
  <c r="C29"/>
  <c r="B29"/>
  <c r="D28"/>
  <c r="C28"/>
  <c r="B28"/>
  <c r="D27"/>
  <c r="C27"/>
  <c r="B27"/>
  <c r="C26"/>
  <c r="D25"/>
  <c r="C25"/>
  <c r="B25"/>
  <c r="D24"/>
  <c r="C24"/>
  <c r="B24"/>
  <c r="D23"/>
  <c r="C23"/>
  <c r="B23"/>
  <c r="D22"/>
  <c r="C22"/>
  <c r="C21" s="1"/>
  <c r="B22"/>
  <c r="D14"/>
  <c r="D30" s="1"/>
  <c r="C14"/>
  <c r="B14"/>
  <c r="B30" s="1"/>
  <c r="D10"/>
  <c r="D26" s="1"/>
  <c r="C10"/>
  <c r="B10"/>
  <c r="B26" s="1"/>
  <c r="D21" l="1"/>
  <c r="B2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<sst xmlns="http://schemas.openxmlformats.org/spreadsheetml/2006/main" count="38" uniqueCount="23">
  <si>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</si>
  <si>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</si>
  <si>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</si>
  <si>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</si>
  <si>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</si>
  <si>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</si>
  <si>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</si>
  <si>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</si>
  <si>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</si>
  <si>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</si>
  <si>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</si>
  <si>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</si>
  <si>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</si>
  <si>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</si>
  <si>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</si>
  <si>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</si>
  <si>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</si>
  <si>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</si>
  <si>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</si>
  <si>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</si>
  <si>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</si>
  <si>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</si>
  <si>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จังหวัดแม่ฮ่องสอน ประจำเดือนตุลาคม พ.ศ. 2553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</si>
</sst>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\-"/>
    <numFmt numFmtId="190" formatCode="#,##0.0;\(#,##0.0\);&quot;-&quot;;\-@\-"/>
    <numFmt numFmtId="191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 vertical="center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26" sqref="A26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154107</v>
      </c>
      <c r="C5" s="12">
        <v>78892</v>
      </c>
      <c r="D5" s="12">
        <v>75215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62657</v>
      </c>
      <c r="C6" s="18">
        <v>32697</v>
      </c>
      <c r="D6" s="18">
        <v>29960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16150</v>
      </c>
      <c r="C7" s="18">
        <v>7674</v>
      </c>
      <c r="D7" s="18">
        <v>8476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30442</v>
      </c>
      <c r="C8" s="18">
        <v>17304</v>
      </c>
      <c r="D8" s="18">
        <v>13138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16542</v>
      </c>
      <c r="C9" s="18">
        <v>9099</v>
      </c>
      <c r="D9" s="18">
        <v>7442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16329</v>
      </c>
      <c r="C10" s="20">
        <f>SUM(C11:C13)</f>
        <v>6607</v>
      </c>
      <c r="D10" s="20">
        <f>SUM(D11:D13)</f>
        <v>9722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15397</v>
      </c>
      <c r="C11" s="14">
        <v>5836</v>
      </c>
      <c r="D11" s="14">
        <v>9561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929</v>
      </c>
      <c r="C12" s="15">
        <v>771</v>
      </c>
      <c r="D12" s="15">
        <v>158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3</v>
      </c>
      <c r="C13" s="24">
        <v>0</v>
      </c>
      <c r="D13" s="25">
        <v>3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11987</v>
      </c>
      <c r="C14" s="20">
        <f>SUM(C15:C17)</f>
        <v>5509</v>
      </c>
      <c r="D14" s="20">
        <f>SUM(D15:D17)</f>
        <v>6478</v>
      </c>
      <c r="E14" s="13"/>
    </row>
    <row r="15" spans="1:12" s="16" customFormat="1" ht="21" customHeight="1">
      <c r="A15" s="23" t="s">
        <v>16</v>
      </c>
      <c r="B15" s="18">
        <v>5720</v>
      </c>
      <c r="C15" s="18">
        <v>2777</v>
      </c>
      <c r="D15" s="18">
        <v>2943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2548</v>
      </c>
      <c r="C16" s="18">
        <v>1058</v>
      </c>
      <c r="D16" s="18">
        <v>1490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3719</v>
      </c>
      <c r="C17" s="18">
        <v>1674</v>
      </c>
      <c r="D17" s="18">
        <v>2045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5">
        <v>0</v>
      </c>
      <c r="C18" s="25">
        <v>0</v>
      </c>
      <c r="D18" s="25">
        <v>0</v>
      </c>
      <c r="E18" s="26"/>
      <c r="F18" s="27"/>
      <c r="G18" s="27"/>
      <c r="H18" s="27"/>
    </row>
    <row r="19" spans="1:11" s="16" customFormat="1" ht="21" customHeight="1">
      <c r="A19" s="22" t="s">
        <v>20</v>
      </c>
      <c r="B19" s="25">
        <v>0</v>
      </c>
      <c r="C19" s="25">
        <v>0</v>
      </c>
      <c r="D19" s="25">
        <v>0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21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100</v>
      </c>
      <c r="C21" s="30">
        <f>C22+C23+C24+C25+C26+C30+C34+C35</f>
        <v>99.99746488870862</v>
      </c>
      <c r="D21" s="30">
        <f>D22+D23+D24+D25+D26+D30+D34+D35</f>
        <v>100.00132952203683</v>
      </c>
      <c r="E21" s="29"/>
    </row>
    <row r="22" spans="1:11" s="2" customFormat="1" ht="27.95" customHeight="1">
      <c r="A22" s="17" t="s">
        <v>7</v>
      </c>
      <c r="B22" s="31">
        <f>(B6/$B$5)*100</f>
        <v>40.658114167429119</v>
      </c>
      <c r="C22" s="31">
        <f t="shared" ref="C22:C35" si="0">(C6/$C$5)*100</f>
        <v>41.445266947218983</v>
      </c>
      <c r="D22" s="31">
        <f t="shared" ref="D22:D35" si="1">(D6/$D$5)*100</f>
        <v>39.832480223359703</v>
      </c>
      <c r="E22" s="32"/>
    </row>
    <row r="23" spans="1:11" s="2" customFormat="1" ht="21" customHeight="1">
      <c r="A23" s="2" t="s">
        <v>8</v>
      </c>
      <c r="B23" s="31">
        <f>(B7/$B$5)*100</f>
        <v>10.479731615046688</v>
      </c>
      <c r="C23" s="33">
        <f t="shared" si="0"/>
        <v>9.727222025046899</v>
      </c>
      <c r="D23" s="33">
        <f t="shared" si="1"/>
        <v>11.269028784152098</v>
      </c>
      <c r="E23" s="34"/>
      <c r="G23" s="29"/>
    </row>
    <row r="24" spans="1:11" s="2" customFormat="1" ht="21" customHeight="1">
      <c r="A24" s="19" t="s">
        <v>9</v>
      </c>
      <c r="B24" s="31">
        <f t="shared" ref="B24:B35" si="2">(B8/$B$5)*100</f>
        <v>19.753807419520204</v>
      </c>
      <c r="C24" s="33">
        <f t="shared" si="0"/>
        <v>21.933782893069008</v>
      </c>
      <c r="D24" s="33">
        <f t="shared" si="1"/>
        <v>17.467260519843116</v>
      </c>
      <c r="E24" s="32"/>
    </row>
    <row r="25" spans="1:11" s="2" customFormat="1" ht="21" customHeight="1">
      <c r="A25" s="19" t="s">
        <v>10</v>
      </c>
      <c r="B25" s="31">
        <f t="shared" si="2"/>
        <v>10.734100332885593</v>
      </c>
      <c r="C25" s="33">
        <f t="shared" si="0"/>
        <v>11.533488820159205</v>
      </c>
      <c r="D25" s="33">
        <f t="shared" si="1"/>
        <v>9.8943029980721935</v>
      </c>
    </row>
    <row r="26" spans="1:11" s="2" customFormat="1" ht="21" customHeight="1">
      <c r="A26" s="2" t="s">
        <v>11</v>
      </c>
      <c r="B26" s="31">
        <f t="shared" si="2"/>
        <v>10.595884677529249</v>
      </c>
      <c r="C26" s="33">
        <f t="shared" si="0"/>
        <v>8.3747401510926327</v>
      </c>
      <c r="D26" s="33">
        <f t="shared" si="1"/>
        <v>12.925613242039487</v>
      </c>
    </row>
    <row r="27" spans="1:11" s="2" customFormat="1" ht="21" customHeight="1">
      <c r="A27" s="22" t="s">
        <v>12</v>
      </c>
      <c r="B27" s="31">
        <f t="shared" si="2"/>
        <v>9.9911100728714466</v>
      </c>
      <c r="C27" s="33">
        <f t="shared" si="0"/>
        <v>7.3974547482634492</v>
      </c>
      <c r="D27" s="33">
        <f t="shared" si="1"/>
        <v>12.711560194110216</v>
      </c>
    </row>
    <row r="28" spans="1:11" s="2" customFormat="1" ht="21" customHeight="1">
      <c r="A28" s="22" t="s">
        <v>13</v>
      </c>
      <c r="B28" s="31">
        <f t="shared" si="2"/>
        <v>0.60282790528658659</v>
      </c>
      <c r="C28" s="33">
        <f t="shared" si="0"/>
        <v>0.97728540282918419</v>
      </c>
      <c r="D28" s="33">
        <f t="shared" si="1"/>
        <v>0.21006448181878612</v>
      </c>
    </row>
    <row r="29" spans="1:11" s="2" customFormat="1" ht="21" customHeight="1">
      <c r="A29" s="23" t="s">
        <v>14</v>
      </c>
      <c r="B29" s="31">
        <f t="shared" si="2"/>
        <v>1.9466993712161033E-3</v>
      </c>
      <c r="C29" s="24">
        <f>(C13/$C$5)*100</f>
        <v>0</v>
      </c>
      <c r="D29" s="35">
        <f t="shared" si="1"/>
        <v>3.9885661104832812E-3</v>
      </c>
    </row>
    <row r="30" spans="1:11" s="2" customFormat="1" ht="21" customHeight="1">
      <c r="A30" s="2" t="s">
        <v>15</v>
      </c>
      <c r="B30" s="31">
        <f t="shared" si="2"/>
        <v>7.7783617875891427</v>
      </c>
      <c r="C30" s="33">
        <f t="shared" si="0"/>
        <v>6.982964052121889</v>
      </c>
      <c r="D30" s="33">
        <f t="shared" si="1"/>
        <v>8.6126437545702323</v>
      </c>
    </row>
    <row r="31" spans="1:11" s="2" customFormat="1" ht="21" customHeight="1">
      <c r="A31" s="23" t="s">
        <v>16</v>
      </c>
      <c r="B31" s="31">
        <f t="shared" si="2"/>
        <v>3.7117068011187033</v>
      </c>
      <c r="C31" s="33">
        <f t="shared" si="0"/>
        <v>3.5200020280890332</v>
      </c>
      <c r="D31" s="33">
        <f t="shared" si="1"/>
        <v>3.9127833543840986</v>
      </c>
    </row>
    <row r="32" spans="1:11" s="2" customFormat="1" ht="21" customHeight="1">
      <c r="A32" s="23" t="s">
        <v>17</v>
      </c>
      <c r="B32" s="31">
        <f t="shared" si="2"/>
        <v>1.6533966659528769</v>
      </c>
      <c r="C32" s="33">
        <f t="shared" si="0"/>
        <v>1.3410738731430309</v>
      </c>
      <c r="D32" s="33">
        <f t="shared" si="1"/>
        <v>1.9809878348733632</v>
      </c>
    </row>
    <row r="33" spans="1:4" s="2" customFormat="1" ht="21" customHeight="1">
      <c r="A33" s="23" t="s">
        <v>18</v>
      </c>
      <c r="B33" s="31">
        <f t="shared" si="2"/>
        <v>2.4132583205175626</v>
      </c>
      <c r="C33" s="33">
        <f t="shared" si="0"/>
        <v>2.121888150889824</v>
      </c>
      <c r="D33" s="33">
        <f t="shared" si="1"/>
        <v>2.7188725653127701</v>
      </c>
    </row>
    <row r="34" spans="1:4" s="2" customFormat="1" ht="21" customHeight="1">
      <c r="A34" s="22" t="s">
        <v>19</v>
      </c>
      <c r="B34" s="33">
        <f t="shared" si="2"/>
        <v>0</v>
      </c>
      <c r="C34" s="33">
        <f t="shared" si="0"/>
        <v>0</v>
      </c>
      <c r="D34" s="33">
        <f t="shared" si="1"/>
        <v>0</v>
      </c>
    </row>
    <row r="35" spans="1:4" s="2" customFormat="1" ht="21" customHeight="1">
      <c r="A35" s="36" t="s">
        <v>20</v>
      </c>
      <c r="B35" s="37">
        <f t="shared" si="2"/>
        <v>0</v>
      </c>
      <c r="C35" s="37">
        <f t="shared" si="0"/>
        <v>0</v>
      </c>
      <c r="D35" s="37">
        <f t="shared" si="1"/>
        <v>0</v>
      </c>
    </row>
    <row r="36" spans="1:4" ht="16.5" customHeight="1">
      <c r="A36" s="4"/>
      <c r="B36" s="38"/>
      <c r="C36" s="38"/>
      <c r="D36" s="38"/>
    </row>
    <row r="37" spans="1:4" ht="26.25" customHeight="1">
      <c r="A37" s="39" t="s">
        <v>22</v>
      </c>
      <c r="B37" s="32"/>
      <c r="C37" s="2"/>
      <c r="D37" s="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2011-02-16T09:56:53Z</dcterms:created>
  <dcterms:modified xsi:type="dcterms:W3CDTF">2011-02-16T09:56:59Z</dcterms:modified>
</cp:coreProperties>
</file>