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C32"/>
  <c r="B32"/>
  <c r="D31"/>
  <c r="C31"/>
  <c r="B31"/>
  <c r="B30"/>
  <c r="D29"/>
  <c r="C29"/>
  <c r="B29"/>
  <c r="D28"/>
  <c r="C28"/>
  <c r="B28"/>
  <c r="D27"/>
  <c r="C27"/>
  <c r="B27"/>
  <c r="D26"/>
  <c r="B26"/>
  <c r="D25"/>
  <c r="C25"/>
  <c r="B25"/>
  <c r="D24"/>
  <c r="C24"/>
  <c r="B24"/>
  <c r="D23"/>
  <c r="C23"/>
  <c r="C21" s="1"/>
  <c r="B23"/>
  <c r="D22"/>
  <c r="C22"/>
  <c r="B22"/>
  <c r="B21" s="1"/>
  <c r="D14"/>
  <c r="D30" s="1"/>
  <c r="C14"/>
  <c r="C30" s="1"/>
  <c r="B14"/>
  <c r="D10"/>
  <c r="C10"/>
  <c r="C26" s="1"/>
  <c r="B10"/>
  <c r="D21" l="1"/>
</calcChain>
</file>

<file path=xl/sharedStrings.xml><?xml version="1.0" encoding="utf-8"?>
<sst xmlns="http://schemas.openxmlformats.org/spreadsheetml/2006/main" count="38" uniqueCount="23">
  <si>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</si>
  <si>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</si>
  <si>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</si>
  <si>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</si>
  <si>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</si>
  <si>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</si>
  <si>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</si>
  <si>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</si>
  <si>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</si>
  <si>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</si>
  <si>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</si>
  <si>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</si>
  <si>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</si>
  <si>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</si>
  <si>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</si>
  <si>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</si>
  <si>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</si>
  <si>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</si>
  <si>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</si>
  <si>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</si>
  <si>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</si>
  <si>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</si>
  <si>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จังหวัดแม่ฮ่องสอน ประจำเดือนกรกฎาคม  พ.ศ. 2553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</si>
</sst>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;\(#,##0\);&quot;-&quot;;\-@\-"/>
    <numFmt numFmtId="188" formatCode="#,##0.0"/>
    <numFmt numFmtId="189" formatCode="#,##0.0;\(#,##0.0\);&quot;-&quot;;\-@\-"/>
    <numFmt numFmtId="190" formatCode="0.0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color indexed="8"/>
      <name val="Cordia New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9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10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7" fontId="1" fillId="0" borderId="0" xfId="1" applyNumberFormat="1" applyFont="1"/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0" fontId="3" fillId="0" borderId="0" xfId="0" applyNumberFormat="1" applyFont="1"/>
    <xf numFmtId="189" fontId="3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/>
    <xf numFmtId="188" fontId="3" fillId="0" borderId="0" xfId="0" applyNumberFormat="1" applyFont="1" applyBorder="1" applyAlignment="1">
      <alignment horizontal="right"/>
    </xf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Border="1" applyAlignment="1">
      <alignment horizontal="right" vertical="center"/>
    </xf>
    <xf numFmtId="190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workbookViewId="0">
      <selection activeCell="B15" sqref="B15:D17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7" customFormat="1" ht="26.25" customHeight="1">
      <c r="A3" s="5" t="s">
        <v>1</v>
      </c>
      <c r="B3" s="5" t="s">
        <v>2</v>
      </c>
      <c r="C3" s="5" t="s">
        <v>3</v>
      </c>
      <c r="D3" s="5" t="s">
        <v>4</v>
      </c>
      <c r="E3" s="6"/>
      <c r="F3" s="6"/>
      <c r="G3" s="6"/>
      <c r="L3" s="8"/>
    </row>
    <row r="4" spans="1:12" s="7" customFormat="1" ht="24" customHeight="1">
      <c r="B4" s="9" t="s">
        <v>5</v>
      </c>
      <c r="C4" s="9"/>
      <c r="D4" s="9"/>
      <c r="E4" s="10"/>
    </row>
    <row r="5" spans="1:12" s="16" customFormat="1" ht="21" customHeight="1">
      <c r="A5" s="11" t="s">
        <v>6</v>
      </c>
      <c r="B5" s="12">
        <v>145747</v>
      </c>
      <c r="C5" s="12">
        <v>80235</v>
      </c>
      <c r="D5" s="12">
        <v>65512</v>
      </c>
      <c r="E5" s="13"/>
      <c r="F5" s="14"/>
      <c r="G5" s="15"/>
      <c r="H5" s="15"/>
    </row>
    <row r="6" spans="1:12" s="16" customFormat="1" ht="27.95" customHeight="1">
      <c r="A6" s="17" t="s">
        <v>7</v>
      </c>
      <c r="B6" s="18">
        <v>55176</v>
      </c>
      <c r="C6" s="18">
        <v>25899</v>
      </c>
      <c r="D6" s="18">
        <v>29277</v>
      </c>
      <c r="E6" s="13"/>
      <c r="F6" s="14"/>
      <c r="G6" s="15"/>
      <c r="H6" s="15"/>
    </row>
    <row r="7" spans="1:12" s="16" customFormat="1" ht="21" customHeight="1">
      <c r="A7" s="2" t="s">
        <v>8</v>
      </c>
      <c r="B7" s="18">
        <v>20655</v>
      </c>
      <c r="C7" s="18">
        <v>12205</v>
      </c>
      <c r="D7" s="18">
        <v>8450</v>
      </c>
      <c r="E7" s="13"/>
      <c r="F7" s="14"/>
      <c r="G7" s="15"/>
      <c r="H7" s="15"/>
    </row>
    <row r="8" spans="1:12" s="16" customFormat="1" ht="21" customHeight="1">
      <c r="A8" s="19" t="s">
        <v>9</v>
      </c>
      <c r="B8" s="18">
        <v>28891</v>
      </c>
      <c r="C8" s="18">
        <v>17804</v>
      </c>
      <c r="D8" s="18">
        <v>11087</v>
      </c>
      <c r="E8" s="13"/>
      <c r="F8" s="14"/>
      <c r="G8" s="15"/>
      <c r="H8" s="15"/>
    </row>
    <row r="9" spans="1:12" s="16" customFormat="1" ht="21" customHeight="1">
      <c r="A9" s="19" t="s">
        <v>10</v>
      </c>
      <c r="B9" s="18">
        <v>14754</v>
      </c>
      <c r="C9" s="18">
        <v>9534</v>
      </c>
      <c r="D9" s="18">
        <v>5220</v>
      </c>
      <c r="E9" s="13"/>
      <c r="F9" s="14"/>
      <c r="G9" s="15"/>
      <c r="H9" s="15"/>
      <c r="I9" s="2"/>
      <c r="J9" s="2"/>
      <c r="K9" s="2"/>
    </row>
    <row r="10" spans="1:12" s="2" customFormat="1" ht="21" customHeight="1">
      <c r="A10" s="2" t="s">
        <v>11</v>
      </c>
      <c r="B10" s="20">
        <f>SUM(B11:B13)</f>
        <v>13382</v>
      </c>
      <c r="C10" s="20">
        <f>SUM(C11:C13)</f>
        <v>8196</v>
      </c>
      <c r="D10" s="20">
        <f>SUM(D11:D13)</f>
        <v>5186</v>
      </c>
      <c r="E10" s="13"/>
      <c r="F10" s="21"/>
      <c r="G10" s="21"/>
      <c r="H10" s="21"/>
    </row>
    <row r="11" spans="1:12" s="2" customFormat="1" ht="21" customHeight="1">
      <c r="A11" s="22" t="s">
        <v>12</v>
      </c>
      <c r="B11" s="14">
        <v>12175</v>
      </c>
      <c r="C11" s="14">
        <v>7146</v>
      </c>
      <c r="D11" s="14">
        <v>5029</v>
      </c>
      <c r="E11" s="13"/>
      <c r="F11" s="14"/>
      <c r="G11" s="15"/>
      <c r="H11" s="15"/>
    </row>
    <row r="12" spans="1:12" s="2" customFormat="1" ht="21" customHeight="1">
      <c r="A12" s="22" t="s">
        <v>13</v>
      </c>
      <c r="B12" s="15">
        <v>1187</v>
      </c>
      <c r="C12" s="15">
        <v>1039</v>
      </c>
      <c r="D12" s="15">
        <v>148</v>
      </c>
      <c r="E12" s="13"/>
      <c r="F12" s="14"/>
      <c r="G12" s="15"/>
      <c r="H12" s="15"/>
    </row>
    <row r="13" spans="1:12" s="2" customFormat="1" ht="21" customHeight="1">
      <c r="A13" s="23" t="s">
        <v>14</v>
      </c>
      <c r="B13" s="15">
        <v>20</v>
      </c>
      <c r="C13" s="15">
        <v>11</v>
      </c>
      <c r="D13" s="24">
        <v>9</v>
      </c>
      <c r="E13" s="13"/>
      <c r="F13" s="14"/>
      <c r="G13" s="15"/>
      <c r="H13" s="15"/>
    </row>
    <row r="14" spans="1:12" s="2" customFormat="1" ht="21" customHeight="1">
      <c r="A14" s="2" t="s">
        <v>15</v>
      </c>
      <c r="B14" s="20">
        <f>SUM(B15:B17)</f>
        <v>12889</v>
      </c>
      <c r="C14" s="20">
        <f>SUM(C15:C17)</f>
        <v>6598</v>
      </c>
      <c r="D14" s="20">
        <f>SUM(D15:D17)</f>
        <v>6291</v>
      </c>
      <c r="E14" s="13"/>
    </row>
    <row r="15" spans="1:12" s="16" customFormat="1" ht="21" customHeight="1">
      <c r="A15" s="23" t="s">
        <v>16</v>
      </c>
      <c r="B15" s="18">
        <v>6082</v>
      </c>
      <c r="C15" s="18">
        <v>3593</v>
      </c>
      <c r="D15" s="18">
        <v>2489</v>
      </c>
      <c r="E15" s="13"/>
      <c r="F15" s="14"/>
      <c r="G15" s="15"/>
      <c r="H15" s="15"/>
    </row>
    <row r="16" spans="1:12" s="16" customFormat="1" ht="21" customHeight="1">
      <c r="A16" s="23" t="s">
        <v>17</v>
      </c>
      <c r="B16" s="18">
        <v>4059</v>
      </c>
      <c r="C16" s="18">
        <v>1992</v>
      </c>
      <c r="D16" s="18">
        <v>2067</v>
      </c>
      <c r="E16" s="13"/>
      <c r="F16" s="14"/>
      <c r="G16" s="14"/>
      <c r="H16" s="14"/>
    </row>
    <row r="17" spans="1:11" s="16" customFormat="1" ht="21" customHeight="1">
      <c r="A17" s="23" t="s">
        <v>18</v>
      </c>
      <c r="B17" s="18">
        <v>2748</v>
      </c>
      <c r="C17" s="18">
        <v>1013</v>
      </c>
      <c r="D17" s="18">
        <v>1735</v>
      </c>
      <c r="E17" s="13"/>
      <c r="F17" s="14"/>
      <c r="G17" s="15"/>
      <c r="H17" s="15"/>
    </row>
    <row r="18" spans="1:11" s="16" customFormat="1" ht="21" customHeight="1">
      <c r="A18" s="22" t="s">
        <v>19</v>
      </c>
      <c r="B18" s="24">
        <v>0</v>
      </c>
      <c r="C18" s="24">
        <v>0</v>
      </c>
      <c r="D18" s="24">
        <v>0</v>
      </c>
      <c r="E18" s="25"/>
      <c r="F18" s="26"/>
      <c r="G18" s="26"/>
      <c r="H18" s="26"/>
    </row>
    <row r="19" spans="1:11" s="16" customFormat="1" ht="21" customHeight="1">
      <c r="A19" s="22" t="s">
        <v>20</v>
      </c>
      <c r="B19" s="24">
        <v>0</v>
      </c>
      <c r="C19" s="24">
        <v>0</v>
      </c>
      <c r="D19" s="24">
        <v>0</v>
      </c>
      <c r="E19" s="25"/>
      <c r="G19" s="2"/>
      <c r="H19" s="2"/>
      <c r="I19" s="2"/>
      <c r="J19" s="2"/>
      <c r="K19" s="2"/>
    </row>
    <row r="20" spans="1:11" s="2" customFormat="1" ht="21" customHeight="1">
      <c r="B20" s="27" t="s">
        <v>21</v>
      </c>
      <c r="C20" s="27"/>
      <c r="D20" s="27"/>
      <c r="E20" s="28"/>
    </row>
    <row r="21" spans="1:11" s="2" customFormat="1" ht="21" customHeight="1">
      <c r="A21" s="6" t="s">
        <v>6</v>
      </c>
      <c r="B21" s="29">
        <f>B22+B23+B24+B25+B26+B30+B34+B35</f>
        <v>100</v>
      </c>
      <c r="C21" s="29">
        <f>C22+C23+C24+C25+C26+C30+C34+C35</f>
        <v>100.00124633887953</v>
      </c>
      <c r="D21" s="29">
        <f>D22+D23+D24+D25+D26+D30+D34+D35</f>
        <v>99.998473562095484</v>
      </c>
      <c r="E21" s="28"/>
    </row>
    <row r="22" spans="1:11" s="2" customFormat="1" ht="27.95" customHeight="1">
      <c r="A22" s="17" t="s">
        <v>7</v>
      </c>
      <c r="B22" s="30">
        <f>(B6/$B$5)*100</f>
        <v>37.857382999307021</v>
      </c>
      <c r="C22" s="30">
        <f t="shared" ref="C22:C35" si="0">(C6/$C$5)*100</f>
        <v>32.278930641241352</v>
      </c>
      <c r="D22" s="30">
        <f t="shared" ref="D22:D35" si="1">(D6/$D$5)*100</f>
        <v>44.689522530223471</v>
      </c>
      <c r="E22" s="31"/>
    </row>
    <row r="23" spans="1:11" s="2" customFormat="1" ht="21" customHeight="1">
      <c r="A23" s="2" t="s">
        <v>8</v>
      </c>
      <c r="B23" s="30">
        <f>(B7/$B$5)*100</f>
        <v>14.171818287854981</v>
      </c>
      <c r="C23" s="32">
        <f t="shared" si="0"/>
        <v>15.211566024802146</v>
      </c>
      <c r="D23" s="32">
        <f t="shared" si="1"/>
        <v>12.898400293076079</v>
      </c>
      <c r="E23" s="33"/>
      <c r="G23" s="28"/>
    </row>
    <row r="24" spans="1:11" s="2" customFormat="1" ht="21" customHeight="1">
      <c r="A24" s="19" t="s">
        <v>9</v>
      </c>
      <c r="B24" s="30">
        <f t="shared" ref="B24:B35" si="2">(B8/$B$5)*100</f>
        <v>19.822706470802142</v>
      </c>
      <c r="C24" s="32">
        <f t="shared" si="0"/>
        <v>22.189817411354149</v>
      </c>
      <c r="D24" s="32">
        <f t="shared" si="1"/>
        <v>16.923617047258517</v>
      </c>
      <c r="E24" s="31"/>
    </row>
    <row r="25" spans="1:11" s="2" customFormat="1" ht="21" customHeight="1">
      <c r="A25" s="19" t="s">
        <v>10</v>
      </c>
      <c r="B25" s="30">
        <f t="shared" si="2"/>
        <v>10.123021400097429</v>
      </c>
      <c r="C25" s="32">
        <f t="shared" si="0"/>
        <v>11.882594877547206</v>
      </c>
      <c r="D25" s="32">
        <f t="shared" si="1"/>
        <v>7.9680058615215525</v>
      </c>
    </row>
    <row r="26" spans="1:11" s="2" customFormat="1" ht="21" customHeight="1">
      <c r="A26" s="2" t="s">
        <v>11</v>
      </c>
      <c r="B26" s="30">
        <f t="shared" si="2"/>
        <v>9.1816641165855906</v>
      </c>
      <c r="C26" s="32">
        <f t="shared" si="0"/>
        <v>10.214993456720881</v>
      </c>
      <c r="D26" s="32">
        <f t="shared" si="1"/>
        <v>7.9161069727683486</v>
      </c>
    </row>
    <row r="27" spans="1:11" s="2" customFormat="1" ht="21" customHeight="1">
      <c r="A27" s="22" t="s">
        <v>12</v>
      </c>
      <c r="B27" s="30">
        <f t="shared" si="2"/>
        <v>8.3535167104640227</v>
      </c>
      <c r="C27" s="32">
        <f t="shared" si="0"/>
        <v>8.9063376332024671</v>
      </c>
      <c r="D27" s="32">
        <f t="shared" si="1"/>
        <v>7.6764562217608985</v>
      </c>
    </row>
    <row r="28" spans="1:11" s="2" customFormat="1" ht="21" customHeight="1">
      <c r="A28" s="22" t="s">
        <v>13</v>
      </c>
      <c r="B28" s="30">
        <f t="shared" si="2"/>
        <v>0.81442499674092772</v>
      </c>
      <c r="C28" s="32">
        <f t="shared" si="0"/>
        <v>1.2949460958434598</v>
      </c>
      <c r="D28" s="32">
        <f t="shared" si="1"/>
        <v>0.22591280986689463</v>
      </c>
    </row>
    <row r="29" spans="1:11" s="2" customFormat="1" ht="21" customHeight="1">
      <c r="A29" s="23" t="s">
        <v>14</v>
      </c>
      <c r="B29" s="30">
        <f t="shared" si="2"/>
        <v>1.3722409380639053E-2</v>
      </c>
      <c r="C29" s="34">
        <f>(C13/$C$5)*100</f>
        <v>1.3709727674954819E-2</v>
      </c>
      <c r="D29" s="34">
        <f t="shared" si="1"/>
        <v>1.3737941140554401E-2</v>
      </c>
    </row>
    <row r="30" spans="1:11" s="2" customFormat="1" ht="21" customHeight="1">
      <c r="A30" s="2" t="s">
        <v>15</v>
      </c>
      <c r="B30" s="30">
        <f t="shared" si="2"/>
        <v>8.8434067253528372</v>
      </c>
      <c r="C30" s="32">
        <f t="shared" si="0"/>
        <v>8.2233439272138096</v>
      </c>
      <c r="D30" s="32">
        <f t="shared" si="1"/>
        <v>9.6028208572475258</v>
      </c>
    </row>
    <row r="31" spans="1:11" s="2" customFormat="1" ht="21" customHeight="1">
      <c r="A31" s="23" t="s">
        <v>16</v>
      </c>
      <c r="B31" s="30">
        <f t="shared" si="2"/>
        <v>4.172984692652336</v>
      </c>
      <c r="C31" s="32">
        <f t="shared" si="0"/>
        <v>4.4780955941920606</v>
      </c>
      <c r="D31" s="32">
        <f t="shared" si="1"/>
        <v>3.799303944315545</v>
      </c>
    </row>
    <row r="32" spans="1:11" s="2" customFormat="1" ht="21" customHeight="1">
      <c r="A32" s="23" t="s">
        <v>17</v>
      </c>
      <c r="B32" s="30">
        <f t="shared" si="2"/>
        <v>2.7849629838006957</v>
      </c>
      <c r="C32" s="32">
        <f t="shared" si="0"/>
        <v>2.4827070480463638</v>
      </c>
      <c r="D32" s="32">
        <f t="shared" si="1"/>
        <v>3.1551471486139944</v>
      </c>
    </row>
    <row r="33" spans="1:4" s="2" customFormat="1" ht="21" customHeight="1">
      <c r="A33" s="23" t="s">
        <v>18</v>
      </c>
      <c r="B33" s="30">
        <f t="shared" si="2"/>
        <v>1.8854590488998058</v>
      </c>
      <c r="C33" s="32">
        <f t="shared" si="0"/>
        <v>1.2625412849753848</v>
      </c>
      <c r="D33" s="32">
        <f t="shared" si="1"/>
        <v>2.6483697643179873</v>
      </c>
    </row>
    <row r="34" spans="1:4" s="2" customFormat="1" ht="21" customHeight="1">
      <c r="A34" s="22" t="s">
        <v>19</v>
      </c>
      <c r="B34" s="32">
        <f t="shared" si="2"/>
        <v>0</v>
      </c>
      <c r="C34" s="32">
        <f t="shared" si="0"/>
        <v>0</v>
      </c>
      <c r="D34" s="32">
        <f t="shared" si="1"/>
        <v>0</v>
      </c>
    </row>
    <row r="35" spans="1:4" s="2" customFormat="1" ht="21" customHeight="1">
      <c r="A35" s="35" t="s">
        <v>20</v>
      </c>
      <c r="B35" s="36">
        <f t="shared" si="2"/>
        <v>0</v>
      </c>
      <c r="C35" s="36">
        <f t="shared" si="0"/>
        <v>0</v>
      </c>
      <c r="D35" s="36">
        <f t="shared" si="1"/>
        <v>0</v>
      </c>
    </row>
    <row r="36" spans="1:4" ht="16.5" customHeight="1">
      <c r="A36" s="4"/>
      <c r="B36" s="37"/>
      <c r="C36" s="37"/>
      <c r="D36" s="37"/>
    </row>
    <row r="37" spans="1:4" ht="26.25" customHeight="1">
      <c r="A37" s="38" t="s">
        <v>22</v>
      </c>
      <c r="B37" s="31"/>
      <c r="C37" s="2"/>
      <c r="D37" s="2"/>
    </row>
  </sheetData>
  <mergeCells count="2">
    <mergeCell ref="B4:D4"/>
    <mergeCell ref="B20:D20"/>
  </mergeCells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2011-02-16T09:46:47Z</dcterms:created>
  <dcterms:modified xsi:type="dcterms:W3CDTF">2011-02-16T09:46:54Z</dcterms:modified>
</cp:coreProperties>
</file>