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B30"/>
  <c r="D29"/>
  <c r="C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C30" s="1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<sst xmlns="http://schemas.openxmlformats.org/spreadsheetml/2006/main" count="38" uniqueCount="23">
  <si>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</si>
  <si>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</si>
  <si>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</si>
  <si>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</si>
  <si>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</si>
  <si>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</si>
  <si>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</si>
  <si>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</si>
  <si>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</si>
  <si>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</si>
  <si>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</si>
  <si>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</si>
  <si>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</si>
  <si>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</si>
  <si>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</si>
  <si>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</si>
  <si>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</si>
  <si>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</si>
  <si>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</si>
  <si>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</si>
  <si>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</si>
  <si>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</si>
  <si>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ประจำเดือนมิถุนายน 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</si>
</sst>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C23" sqref="C23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145630</v>
      </c>
      <c r="C5" s="12">
        <v>79949</v>
      </c>
      <c r="D5" s="12">
        <v>65681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54518</v>
      </c>
      <c r="C6" s="18">
        <v>27395</v>
      </c>
      <c r="D6" s="18">
        <v>27122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16634</v>
      </c>
      <c r="C7" s="18">
        <v>9708</v>
      </c>
      <c r="D7" s="18">
        <v>6925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35118</v>
      </c>
      <c r="C8" s="18">
        <v>21637</v>
      </c>
      <c r="D8" s="18">
        <v>13481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16378</v>
      </c>
      <c r="C9" s="18">
        <v>9027</v>
      </c>
      <c r="D9" s="18">
        <v>7350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11576</v>
      </c>
      <c r="C10" s="20">
        <f>SUM(C11:C13)</f>
        <v>7264</v>
      </c>
      <c r="D10" s="20">
        <f>SUM(D11:D13)</f>
        <v>4312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10576</v>
      </c>
      <c r="C11" s="14">
        <v>6351</v>
      </c>
      <c r="D11" s="14">
        <v>4225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982</v>
      </c>
      <c r="C12" s="15">
        <v>903</v>
      </c>
      <c r="D12" s="15">
        <v>79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18</v>
      </c>
      <c r="C13" s="15">
        <v>10</v>
      </c>
      <c r="D13" s="24">
        <v>8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11408</v>
      </c>
      <c r="C14" s="20">
        <f>SUM(C15:C17)</f>
        <v>4918</v>
      </c>
      <c r="D14" s="20">
        <f>SUM(D15:D17)</f>
        <v>6490</v>
      </c>
      <c r="E14" s="13"/>
    </row>
    <row r="15" spans="1:12" s="16" customFormat="1" ht="21" customHeight="1">
      <c r="A15" s="23" t="s">
        <v>16</v>
      </c>
      <c r="B15" s="18">
        <v>6249</v>
      </c>
      <c r="C15" s="18">
        <v>3360</v>
      </c>
      <c r="D15" s="18">
        <v>2889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2837</v>
      </c>
      <c r="C16" s="18">
        <v>1269</v>
      </c>
      <c r="D16" s="18">
        <v>1568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2322</v>
      </c>
      <c r="C17" s="18">
        <v>289</v>
      </c>
      <c r="D17" s="18">
        <v>2033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100.00137334340452</v>
      </c>
      <c r="C21" s="29">
        <f>C22+C23+C24+C25+C26+C30+C34+C35</f>
        <v>100</v>
      </c>
      <c r="D21" s="29">
        <f>D22+D23+D24+D25+D26+D30+D34+D35</f>
        <v>99.998477489684987</v>
      </c>
      <c r="E21" s="28"/>
    </row>
    <row r="22" spans="1:11" s="2" customFormat="1" ht="27.95" customHeight="1">
      <c r="A22" s="17" t="s">
        <v>7</v>
      </c>
      <c r="B22" s="30">
        <f>(B6/$B$5)*100</f>
        <v>37.435967863764333</v>
      </c>
      <c r="C22" s="30">
        <f t="shared" ref="C22:C35" si="0">(C6/$C$5)*100</f>
        <v>34.265594316376692</v>
      </c>
      <c r="D22" s="30">
        <f t="shared" ref="D22:D35" si="1">(D6/$D$5)*100</f>
        <v>41.293524763630273</v>
      </c>
      <c r="E22" s="31"/>
    </row>
    <row r="23" spans="1:11" s="2" customFormat="1" ht="21" customHeight="1">
      <c r="A23" s="2" t="s">
        <v>8</v>
      </c>
      <c r="B23" s="30">
        <f>(B7/$B$5)*100</f>
        <v>11.4220970953787</v>
      </c>
      <c r="C23" s="32">
        <f t="shared" si="0"/>
        <v>12.142740997385834</v>
      </c>
      <c r="D23" s="32">
        <f t="shared" si="1"/>
        <v>10.543383931426135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24.114536839936825</v>
      </c>
      <c r="C24" s="32">
        <f t="shared" si="0"/>
        <v>27.063502983151761</v>
      </c>
      <c r="D24" s="32">
        <f t="shared" si="1"/>
        <v>20.524961556614546</v>
      </c>
      <c r="E24" s="31"/>
    </row>
    <row r="25" spans="1:11" s="2" customFormat="1" ht="21" customHeight="1">
      <c r="A25" s="19" t="s">
        <v>10</v>
      </c>
      <c r="B25" s="30">
        <f t="shared" si="2"/>
        <v>11.246309139600356</v>
      </c>
      <c r="C25" s="32">
        <f t="shared" si="0"/>
        <v>11.290947979336826</v>
      </c>
      <c r="D25" s="32">
        <f t="shared" si="1"/>
        <v>11.190450815304272</v>
      </c>
    </row>
    <row r="26" spans="1:11" s="2" customFormat="1" ht="21" customHeight="1">
      <c r="A26" s="2" t="s">
        <v>11</v>
      </c>
      <c r="B26" s="30">
        <f t="shared" si="2"/>
        <v>7.9489116253519194</v>
      </c>
      <c r="C26" s="32">
        <f t="shared" si="0"/>
        <v>9.0857921925227334</v>
      </c>
      <c r="D26" s="32">
        <f t="shared" si="1"/>
        <v>6.5650644783118413</v>
      </c>
    </row>
    <row r="27" spans="1:11" s="2" customFormat="1" ht="21" customHeight="1">
      <c r="A27" s="22" t="s">
        <v>12</v>
      </c>
      <c r="B27" s="30">
        <f t="shared" si="2"/>
        <v>7.2622399230927694</v>
      </c>
      <c r="C27" s="32">
        <f t="shared" si="0"/>
        <v>7.9438141815407333</v>
      </c>
      <c r="D27" s="32">
        <f t="shared" si="1"/>
        <v>6.4326060809061971</v>
      </c>
    </row>
    <row r="28" spans="1:11" s="2" customFormat="1" ht="21" customHeight="1">
      <c r="A28" s="22" t="s">
        <v>13</v>
      </c>
      <c r="B28" s="30">
        <f t="shared" si="2"/>
        <v>0.67431161161848518</v>
      </c>
      <c r="C28" s="32">
        <f t="shared" si="0"/>
        <v>1.1294700371486823</v>
      </c>
      <c r="D28" s="32">
        <f t="shared" si="1"/>
        <v>0.12027831488558335</v>
      </c>
    </row>
    <row r="29" spans="1:11" s="2" customFormat="1" ht="21" customHeight="1">
      <c r="A29" s="23" t="s">
        <v>14</v>
      </c>
      <c r="B29" s="30">
        <f t="shared" si="2"/>
        <v>1.2360090640664697E-2</v>
      </c>
      <c r="C29" s="34">
        <f>(C13/$C$5)*100</f>
        <v>1.2507973833318739E-2</v>
      </c>
      <c r="D29" s="34">
        <f t="shared" si="1"/>
        <v>1.2180082520059074E-2</v>
      </c>
    </row>
    <row r="30" spans="1:11" s="2" customFormat="1" ht="21" customHeight="1">
      <c r="A30" s="2" t="s">
        <v>15</v>
      </c>
      <c r="B30" s="30">
        <f t="shared" si="2"/>
        <v>7.8335507793723824</v>
      </c>
      <c r="C30" s="32">
        <f t="shared" si="0"/>
        <v>6.1514215312261564</v>
      </c>
      <c r="D30" s="32">
        <f t="shared" si="1"/>
        <v>9.881091944397923</v>
      </c>
    </row>
    <row r="31" spans="1:11" s="2" customFormat="1" ht="21" customHeight="1">
      <c r="A31" s="23" t="s">
        <v>16</v>
      </c>
      <c r="B31" s="30">
        <f t="shared" si="2"/>
        <v>4.2910114674174276</v>
      </c>
      <c r="C31" s="32">
        <f t="shared" si="0"/>
        <v>4.2026792079950965</v>
      </c>
      <c r="D31" s="32">
        <f t="shared" si="1"/>
        <v>4.398532300056333</v>
      </c>
    </row>
    <row r="32" spans="1:11" s="2" customFormat="1" ht="21" customHeight="1">
      <c r="A32" s="23" t="s">
        <v>17</v>
      </c>
      <c r="B32" s="30">
        <f t="shared" si="2"/>
        <v>1.9480876193092083</v>
      </c>
      <c r="C32" s="32">
        <f t="shared" si="0"/>
        <v>1.5872618794481481</v>
      </c>
      <c r="D32" s="32">
        <f t="shared" si="1"/>
        <v>2.3872961739315786</v>
      </c>
    </row>
    <row r="33" spans="1:4" s="2" customFormat="1" ht="21" customHeight="1">
      <c r="A33" s="23" t="s">
        <v>18</v>
      </c>
      <c r="B33" s="30">
        <f t="shared" si="2"/>
        <v>1.5944516926457462</v>
      </c>
      <c r="C33" s="32">
        <f t="shared" si="0"/>
        <v>0.36148044378291161</v>
      </c>
      <c r="D33" s="32">
        <f t="shared" si="1"/>
        <v>3.0952634704100124</v>
      </c>
    </row>
    <row r="34" spans="1:4" s="2" customFormat="1" ht="21" customHeight="1">
      <c r="A34" s="22" t="s">
        <v>19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20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ht="26.25" customHeight="1">
      <c r="A37" s="38" t="s">
        <v>22</v>
      </c>
      <c r="B37" s="31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2011-02-16T09:18:40Z</dcterms:created>
  <dcterms:modified xsi:type="dcterms:W3CDTF">2011-02-16T09:18:48Z</dcterms:modified>
</cp:coreProperties>
</file>