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<sst xmlns="http://schemas.openxmlformats.org/spreadsheetml/2006/main" count="38" uniqueCount="23">
  <si>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</si>
  <si>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</si>
  <si>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</si>
  <si>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</si>
  <si>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</si>
  <si>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</si>
  <si>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</si>
  <si>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</si>
  <si>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</si>
  <si>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</si>
  <si>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</si>
  <si>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</si>
  <si>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</si>
  <si>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</si>
  <si>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</si>
  <si>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</si>
  <si>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</si>
  <si>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</si>
  <si>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</si>
  <si>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</si>
  <si>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</si>
  <si>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</si>
  <si>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ประจำเดือนกันยายน พ.ศ. 2553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</si>
</sst>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0" fontId="3" fillId="0" borderId="0" xfId="0" applyNumberFormat="1" applyFont="1" applyBorder="1" applyAlignment="1">
      <alignment horizontal="right" vertical="center"/>
    </xf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 vertical="center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9" workbookViewId="0">
      <selection activeCell="A33" sqref="A33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153837</v>
      </c>
      <c r="C5" s="12">
        <v>78856</v>
      </c>
      <c r="D5" s="12">
        <v>74981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62349</v>
      </c>
      <c r="C6" s="18">
        <v>32460</v>
      </c>
      <c r="D6" s="18">
        <v>29889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16190</v>
      </c>
      <c r="C7" s="18">
        <v>7728</v>
      </c>
      <c r="D7" s="18">
        <v>8462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30229</v>
      </c>
      <c r="C8" s="18">
        <v>17229</v>
      </c>
      <c r="D8" s="18">
        <v>13001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16677</v>
      </c>
      <c r="C9" s="18">
        <v>9215</v>
      </c>
      <c r="D9" s="18">
        <v>7461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16365</v>
      </c>
      <c r="C10" s="20">
        <f>SUM(C11:C13)</f>
        <v>6684</v>
      </c>
      <c r="D10" s="20">
        <f>SUM(D11:D13)</f>
        <v>9682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15454</v>
      </c>
      <c r="C11" s="14">
        <v>5888</v>
      </c>
      <c r="D11" s="14">
        <v>9567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908</v>
      </c>
      <c r="C12" s="15">
        <v>796</v>
      </c>
      <c r="D12" s="15">
        <v>112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3</v>
      </c>
      <c r="C13" s="24">
        <v>0</v>
      </c>
      <c r="D13" s="25">
        <v>3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12026</v>
      </c>
      <c r="C14" s="20">
        <f>SUM(C15:C17)</f>
        <v>5540</v>
      </c>
      <c r="D14" s="20">
        <f>SUM(D15:D17)</f>
        <v>6486</v>
      </c>
      <c r="E14" s="13"/>
    </row>
    <row r="15" spans="1:12" s="16" customFormat="1" ht="21" customHeight="1">
      <c r="A15" s="23" t="s">
        <v>16</v>
      </c>
      <c r="B15" s="18">
        <v>5721</v>
      </c>
      <c r="C15" s="18">
        <v>2783</v>
      </c>
      <c r="D15" s="18">
        <v>2938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2602</v>
      </c>
      <c r="C16" s="18">
        <v>1070</v>
      </c>
      <c r="D16" s="18">
        <v>1532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3703</v>
      </c>
      <c r="C17" s="18">
        <v>1687</v>
      </c>
      <c r="D17" s="18">
        <v>2016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5">
        <v>0</v>
      </c>
      <c r="C18" s="25">
        <v>0</v>
      </c>
      <c r="D18" s="25">
        <v>0</v>
      </c>
      <c r="E18" s="26"/>
      <c r="F18" s="27"/>
      <c r="G18" s="27"/>
      <c r="H18" s="27"/>
    </row>
    <row r="19" spans="1:11" s="16" customFormat="1" ht="21" customHeight="1">
      <c r="A19" s="22" t="s">
        <v>20</v>
      </c>
      <c r="B19" s="25">
        <v>0</v>
      </c>
      <c r="C19" s="25">
        <v>0</v>
      </c>
      <c r="D19" s="25">
        <v>0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21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99.999349961322693</v>
      </c>
      <c r="C21" s="30">
        <f>C22+C23+C24+C25+C26+C30+C34+C35</f>
        <v>100</v>
      </c>
      <c r="D21" s="30">
        <f>D22+D23+D24+D25+D26+D30+D34+D35</f>
        <v>100</v>
      </c>
      <c r="E21" s="29"/>
    </row>
    <row r="22" spans="1:11" s="2" customFormat="1" ht="27.95" customHeight="1">
      <c r="A22" s="17" t="s">
        <v>7</v>
      </c>
      <c r="B22" s="31">
        <f>(B6/$B$5)*100</f>
        <v>40.529261491058719</v>
      </c>
      <c r="C22" s="31">
        <f t="shared" ref="C22:C35" si="0">(C6/$C$5)*100</f>
        <v>41.163640052754388</v>
      </c>
      <c r="D22" s="31">
        <f t="shared" ref="D22:D35" si="1">(D6/$D$5)*100</f>
        <v>39.862098398260891</v>
      </c>
      <c r="E22" s="32"/>
    </row>
    <row r="23" spans="1:11" s="2" customFormat="1" ht="21" customHeight="1">
      <c r="A23" s="2" t="s">
        <v>8</v>
      </c>
      <c r="B23" s="31">
        <f>(B7/$B$5)*100</f>
        <v>10.524126185508038</v>
      </c>
      <c r="C23" s="33">
        <f t="shared" si="0"/>
        <v>9.8001420310439276</v>
      </c>
      <c r="D23" s="33">
        <f t="shared" si="1"/>
        <v>11.285525666502179</v>
      </c>
      <c r="E23" s="34"/>
      <c r="G23" s="29"/>
    </row>
    <row r="24" spans="1:11" s="2" customFormat="1" ht="21" customHeight="1">
      <c r="A24" s="19" t="s">
        <v>9</v>
      </c>
      <c r="B24" s="31">
        <f t="shared" ref="B24:B35" si="2">(B8/$B$5)*100</f>
        <v>19.650019176140983</v>
      </c>
      <c r="C24" s="33">
        <f t="shared" si="0"/>
        <v>21.848686212843667</v>
      </c>
      <c r="D24" s="33">
        <f t="shared" si="1"/>
        <v>17.339059228337845</v>
      </c>
      <c r="E24" s="32"/>
    </row>
    <row r="25" spans="1:11" s="2" customFormat="1" ht="21" customHeight="1">
      <c r="A25" s="19" t="s">
        <v>10</v>
      </c>
      <c r="B25" s="31">
        <f t="shared" si="2"/>
        <v>10.84069502135377</v>
      </c>
      <c r="C25" s="33">
        <f t="shared" si="0"/>
        <v>11.68585776605458</v>
      </c>
      <c r="D25" s="33">
        <f t="shared" si="1"/>
        <v>9.9505207986023123</v>
      </c>
    </row>
    <row r="26" spans="1:11" s="2" customFormat="1" ht="21" customHeight="1">
      <c r="A26" s="2" t="s">
        <v>11</v>
      </c>
      <c r="B26" s="31">
        <f t="shared" si="2"/>
        <v>10.637882954035765</v>
      </c>
      <c r="C26" s="33">
        <f t="shared" si="0"/>
        <v>8.4762098001420316</v>
      </c>
      <c r="D26" s="33">
        <f t="shared" si="1"/>
        <v>12.912604526480042</v>
      </c>
    </row>
    <row r="27" spans="1:11" s="2" customFormat="1" ht="21" customHeight="1">
      <c r="A27" s="22" t="s">
        <v>12</v>
      </c>
      <c r="B27" s="31">
        <f t="shared" si="2"/>
        <v>10.045697719014282</v>
      </c>
      <c r="C27" s="33">
        <f t="shared" si="0"/>
        <v>7.4667748807953735</v>
      </c>
      <c r="D27" s="33">
        <f t="shared" si="1"/>
        <v>12.759232338859178</v>
      </c>
    </row>
    <row r="28" spans="1:11" s="2" customFormat="1" ht="21" customHeight="1">
      <c r="A28" s="22" t="s">
        <v>13</v>
      </c>
      <c r="B28" s="31">
        <f t="shared" si="2"/>
        <v>0.59023511898957992</v>
      </c>
      <c r="C28" s="33">
        <f t="shared" si="0"/>
        <v>1.0094349193466572</v>
      </c>
      <c r="D28" s="33">
        <f t="shared" si="1"/>
        <v>0.14937117403075448</v>
      </c>
    </row>
    <row r="29" spans="1:11" s="2" customFormat="1" ht="21" customHeight="1">
      <c r="A29" s="23" t="s">
        <v>14</v>
      </c>
      <c r="B29" s="31">
        <f t="shared" si="2"/>
        <v>1.9501160319038984E-3</v>
      </c>
      <c r="C29" s="24">
        <f>(C13/$C$5)*100</f>
        <v>0</v>
      </c>
      <c r="D29" s="35">
        <f t="shared" si="1"/>
        <v>4.0010135901094937E-3</v>
      </c>
    </row>
    <row r="30" spans="1:11" s="2" customFormat="1" ht="21" customHeight="1">
      <c r="A30" s="2" t="s">
        <v>15</v>
      </c>
      <c r="B30" s="31">
        <f t="shared" si="2"/>
        <v>7.8173651332254259</v>
      </c>
      <c r="C30" s="33">
        <f t="shared" si="0"/>
        <v>7.0254641371614079</v>
      </c>
      <c r="D30" s="33">
        <f t="shared" si="1"/>
        <v>8.6501913818167271</v>
      </c>
    </row>
    <row r="31" spans="1:11" s="2" customFormat="1" ht="21" customHeight="1">
      <c r="A31" s="23" t="s">
        <v>16</v>
      </c>
      <c r="B31" s="31">
        <f t="shared" si="2"/>
        <v>3.718871272840734</v>
      </c>
      <c r="C31" s="33">
        <f t="shared" si="0"/>
        <v>3.5292178147509388</v>
      </c>
      <c r="D31" s="33">
        <f t="shared" si="1"/>
        <v>3.918325975913898</v>
      </c>
    </row>
    <row r="32" spans="1:11" s="2" customFormat="1" ht="21" customHeight="1">
      <c r="A32" s="23" t="s">
        <v>17</v>
      </c>
      <c r="B32" s="31">
        <f t="shared" si="2"/>
        <v>1.6914006383379814</v>
      </c>
      <c r="C32" s="33">
        <f t="shared" si="0"/>
        <v>1.3569037232423657</v>
      </c>
      <c r="D32" s="33">
        <f t="shared" si="1"/>
        <v>2.0431842733492482</v>
      </c>
    </row>
    <row r="33" spans="1:4" s="2" customFormat="1" ht="21" customHeight="1">
      <c r="A33" s="23" t="s">
        <v>18</v>
      </c>
      <c r="B33" s="31">
        <f t="shared" si="2"/>
        <v>2.4070932220467118</v>
      </c>
      <c r="C33" s="33">
        <f t="shared" si="0"/>
        <v>2.1393425991681041</v>
      </c>
      <c r="D33" s="33">
        <f t="shared" si="1"/>
        <v>2.6886811325535804</v>
      </c>
    </row>
    <row r="34" spans="1:4" s="2" customFormat="1" ht="21" customHeight="1">
      <c r="A34" s="22" t="s">
        <v>19</v>
      </c>
      <c r="B34" s="33">
        <f t="shared" si="2"/>
        <v>0</v>
      </c>
      <c r="C34" s="33">
        <f t="shared" si="0"/>
        <v>0</v>
      </c>
      <c r="D34" s="33">
        <f t="shared" si="1"/>
        <v>0</v>
      </c>
    </row>
    <row r="35" spans="1:4" s="2" customFormat="1" ht="21" customHeight="1">
      <c r="A35" s="36" t="s">
        <v>20</v>
      </c>
      <c r="B35" s="37">
        <f t="shared" si="2"/>
        <v>0</v>
      </c>
      <c r="C35" s="37">
        <f t="shared" si="0"/>
        <v>0</v>
      </c>
      <c r="D35" s="37">
        <f t="shared" si="1"/>
        <v>0</v>
      </c>
    </row>
    <row r="36" spans="1:4" ht="16.5" customHeight="1">
      <c r="A36" s="4"/>
      <c r="B36" s="38"/>
      <c r="C36" s="38"/>
      <c r="D36" s="38"/>
    </row>
    <row r="37" spans="1:4" ht="26.25" customHeight="1">
      <c r="A37" s="39" t="s">
        <v>22</v>
      </c>
      <c r="B37" s="32"/>
      <c r="C37" s="2"/>
      <c r="D37" s="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2011-02-16T09:54:48Z</dcterms:created>
  <dcterms:modified xsi:type="dcterms:W3CDTF">2011-02-16T09:54:53Z</dcterms:modified>
</cp:coreProperties>
</file>