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B30"/>
  <c r="D29"/>
  <c r="C29"/>
  <c r="B29"/>
  <c r="D28"/>
  <c r="C28"/>
  <c r="B28"/>
  <c r="D27"/>
  <c r="C27"/>
  <c r="B27"/>
  <c r="C26"/>
  <c r="B26"/>
  <c r="D25"/>
  <c r="C25"/>
  <c r="B25"/>
  <c r="D24"/>
  <c r="C24"/>
  <c r="B24"/>
  <c r="D23"/>
  <c r="C23"/>
  <c r="B23"/>
  <c r="D22"/>
  <c r="C22"/>
  <c r="C21" s="1"/>
  <c r="B22"/>
  <c r="B21"/>
  <c r="D14"/>
  <c r="D30" s="1"/>
  <c r="C14"/>
  <c r="B14"/>
  <c r="D10"/>
  <c r="D26" s="1"/>
  <c r="C10"/>
  <c r="B10"/>
  <c r="D21" l="1"/>
</calcChain>
</file>

<file path=xl/sharedStrings.xml><?xml version="1.0" encoding="utf-8"?>
<sst xmlns="http://schemas.openxmlformats.org/spreadsheetml/2006/main" count="38" uniqueCount="23">
  <si>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</si>
  <si>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</si>
  <si>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</si>
  <si>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</si>
  <si>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</si>
  <si>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</si>
  <si>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</si>
  <si>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</si>
  <si>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</si>
  <si>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</si>
  <si>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</si>
  <si>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</si>
  <si>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</si>
  <si>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</si>
  <si>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</si>
  <si>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</si>
  <si>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</si>
  <si>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</si>
  <si>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</si>
  <si>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</si>
  <si>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</si>
  <si>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</si>
  <si>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จังหวัดแม่ฮ่องสอน ประจำไตรมาสที่ 3  เดือนสิงหาคม พ.ศ. 2553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</si>
</sst>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;\(#,##0\);&quot;-&quot;;\-@\-"/>
    <numFmt numFmtId="188" formatCode="#,##0.0"/>
    <numFmt numFmtId="189" formatCode="#,##0.0;\(#,##0.0\);&quot;-&quot;;\-@\-"/>
    <numFmt numFmtId="190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7" fontId="1" fillId="0" borderId="0" xfId="1" applyNumberFormat="1" applyFont="1"/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/>
    <xf numFmtId="189" fontId="3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/>
    <xf numFmtId="188" fontId="3" fillId="0" borderId="0" xfId="0" applyNumberFormat="1" applyFont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 vertical="center"/>
    </xf>
    <xf numFmtId="190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A3" sqref="A3:A4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153707</v>
      </c>
      <c r="C5" s="12">
        <v>78805</v>
      </c>
      <c r="D5" s="12">
        <v>74903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62392</v>
      </c>
      <c r="C6" s="18">
        <v>32455</v>
      </c>
      <c r="D6" s="18">
        <v>29937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16004</v>
      </c>
      <c r="C7" s="18">
        <v>7629</v>
      </c>
      <c r="D7" s="18">
        <v>8375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30484</v>
      </c>
      <c r="C8" s="18">
        <v>17479</v>
      </c>
      <c r="D8" s="18">
        <v>13005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16559</v>
      </c>
      <c r="C9" s="18">
        <v>9091</v>
      </c>
      <c r="D9" s="18">
        <v>7468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16327</v>
      </c>
      <c r="C10" s="20">
        <f>SUM(C11:C13)</f>
        <v>6597</v>
      </c>
      <c r="D10" s="20">
        <f>SUM(D11:D13)</f>
        <v>9728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4">
        <v>15420</v>
      </c>
      <c r="C11" s="14">
        <v>5799</v>
      </c>
      <c r="D11" s="14">
        <v>9620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5">
        <v>906</v>
      </c>
      <c r="C12" s="15">
        <v>798</v>
      </c>
      <c r="D12" s="15">
        <v>108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15">
        <v>1</v>
      </c>
      <c r="C13" s="15">
        <v>0</v>
      </c>
      <c r="D13" s="24">
        <v>0</v>
      </c>
      <c r="E13" s="13"/>
      <c r="F13" s="14"/>
      <c r="G13" s="15"/>
      <c r="H13" s="15"/>
    </row>
    <row r="14" spans="1:12" s="2" customFormat="1" ht="21" customHeight="1">
      <c r="A14" s="2" t="s">
        <v>15</v>
      </c>
      <c r="B14" s="20">
        <f>SUM(B15:B17)</f>
        <v>11941</v>
      </c>
      <c r="C14" s="20">
        <f>SUM(C15:C17)</f>
        <v>5552</v>
      </c>
      <c r="D14" s="20">
        <f>SUM(D15:D17)</f>
        <v>6389</v>
      </c>
      <c r="E14" s="13"/>
    </row>
    <row r="15" spans="1:12" s="16" customFormat="1" ht="21" customHeight="1">
      <c r="A15" s="23" t="s">
        <v>16</v>
      </c>
      <c r="B15" s="18">
        <v>5705</v>
      </c>
      <c r="C15" s="18">
        <v>2812</v>
      </c>
      <c r="D15" s="18">
        <v>2893</v>
      </c>
      <c r="E15" s="13"/>
      <c r="F15" s="14"/>
      <c r="G15" s="15"/>
      <c r="H15" s="15"/>
    </row>
    <row r="16" spans="1:12" s="16" customFormat="1" ht="21" customHeight="1">
      <c r="A16" s="23" t="s">
        <v>17</v>
      </c>
      <c r="B16" s="18">
        <v>2588</v>
      </c>
      <c r="C16" s="18">
        <v>1068</v>
      </c>
      <c r="D16" s="18">
        <v>1520</v>
      </c>
      <c r="E16" s="13"/>
      <c r="F16" s="14"/>
      <c r="G16" s="14"/>
      <c r="H16" s="14"/>
    </row>
    <row r="17" spans="1:11" s="16" customFormat="1" ht="21" customHeight="1">
      <c r="A17" s="23" t="s">
        <v>18</v>
      </c>
      <c r="B17" s="18">
        <v>3648</v>
      </c>
      <c r="C17" s="18">
        <v>1672</v>
      </c>
      <c r="D17" s="18">
        <v>1976</v>
      </c>
      <c r="E17" s="13"/>
      <c r="F17" s="14"/>
      <c r="G17" s="15"/>
      <c r="H17" s="15"/>
    </row>
    <row r="18" spans="1:11" s="16" customFormat="1" ht="21" customHeight="1">
      <c r="A18" s="22" t="s">
        <v>19</v>
      </c>
      <c r="B18" s="24">
        <v>0</v>
      </c>
      <c r="C18" s="24">
        <v>0</v>
      </c>
      <c r="D18" s="24">
        <v>0</v>
      </c>
      <c r="E18" s="25"/>
      <c r="F18" s="26"/>
      <c r="G18" s="26"/>
      <c r="H18" s="26"/>
    </row>
    <row r="19" spans="1:11" s="16" customFormat="1" ht="21" customHeight="1">
      <c r="A19" s="22" t="s">
        <v>20</v>
      </c>
      <c r="B19" s="24">
        <v>0</v>
      </c>
      <c r="C19" s="24">
        <v>0</v>
      </c>
      <c r="D19" s="24">
        <v>0</v>
      </c>
      <c r="E19" s="25"/>
      <c r="G19" s="2"/>
      <c r="H19" s="2"/>
      <c r="I19" s="2"/>
      <c r="J19" s="2"/>
      <c r="K19" s="2"/>
    </row>
    <row r="20" spans="1:11" s="2" customFormat="1" ht="21" customHeight="1">
      <c r="B20" s="27" t="s">
        <v>21</v>
      </c>
      <c r="C20" s="27"/>
      <c r="D20" s="27"/>
      <c r="E20" s="28"/>
    </row>
    <row r="21" spans="1:11" s="2" customFormat="1" ht="21" customHeight="1">
      <c r="A21" s="6" t="s">
        <v>6</v>
      </c>
      <c r="B21" s="29">
        <f>B22+B23+B24+B25+B26+B30+B34+B35</f>
        <v>99.999999999999986</v>
      </c>
      <c r="C21" s="29">
        <f>C22+C23+C24+C25+C26+C30+C34+C35</f>
        <v>99.99746208996892</v>
      </c>
      <c r="D21" s="29">
        <f>D22+D23+D24+D25+D26+D30+D34+D35</f>
        <v>99.998664939989055</v>
      </c>
      <c r="E21" s="28"/>
    </row>
    <row r="22" spans="1:11" s="2" customFormat="1" ht="27.95" customHeight="1">
      <c r="A22" s="17" t="s">
        <v>7</v>
      </c>
      <c r="B22" s="30">
        <f>(B6/$B$5)*100</f>
        <v>40.591515025340421</v>
      </c>
      <c r="C22" s="30">
        <f t="shared" ref="C22:C35" si="0">(C6/$C$5)*100</f>
        <v>41.183935029503203</v>
      </c>
      <c r="D22" s="30">
        <f t="shared" ref="D22:D35" si="1">(D6/$D$5)*100</f>
        <v>39.967691547735065</v>
      </c>
      <c r="E22" s="31"/>
    </row>
    <row r="23" spans="1:11" s="2" customFormat="1" ht="21" customHeight="1">
      <c r="A23" s="2" t="s">
        <v>8</v>
      </c>
      <c r="B23" s="30">
        <f>(B7/$B$5)*100</f>
        <v>10.4120176699825</v>
      </c>
      <c r="C23" s="32">
        <f t="shared" si="0"/>
        <v>9.6808578135905083</v>
      </c>
      <c r="D23" s="32">
        <f t="shared" si="1"/>
        <v>11.181127591685245</v>
      </c>
      <c r="E23" s="33"/>
      <c r="G23" s="28"/>
    </row>
    <row r="24" spans="1:11" s="2" customFormat="1" ht="21" customHeight="1">
      <c r="A24" s="19" t="s">
        <v>9</v>
      </c>
      <c r="B24" s="30">
        <f t="shared" ref="B24:B35" si="2">(B8/$B$5)*100</f>
        <v>19.832538531101381</v>
      </c>
      <c r="C24" s="32">
        <f t="shared" si="0"/>
        <v>22.180064716705793</v>
      </c>
      <c r="D24" s="32">
        <f t="shared" si="1"/>
        <v>17.362455442372134</v>
      </c>
      <c r="E24" s="31"/>
    </row>
    <row r="25" spans="1:11" s="2" customFormat="1" ht="21" customHeight="1">
      <c r="A25" s="19" t="s">
        <v>10</v>
      </c>
      <c r="B25" s="30">
        <f t="shared" si="2"/>
        <v>10.773094263761571</v>
      </c>
      <c r="C25" s="32">
        <f t="shared" si="0"/>
        <v>11.536070046316858</v>
      </c>
      <c r="D25" s="32">
        <f t="shared" si="1"/>
        <v>9.9702281617558697</v>
      </c>
    </row>
    <row r="26" spans="1:11" s="2" customFormat="1" ht="21" customHeight="1">
      <c r="A26" s="2" t="s">
        <v>11</v>
      </c>
      <c r="B26" s="30">
        <f t="shared" si="2"/>
        <v>10.622157741677347</v>
      </c>
      <c r="C26" s="32">
        <f t="shared" si="0"/>
        <v>8.3712962375483784</v>
      </c>
      <c r="D26" s="32">
        <f t="shared" si="1"/>
        <v>12.987463786497203</v>
      </c>
    </row>
    <row r="27" spans="1:11" s="2" customFormat="1" ht="21" customHeight="1">
      <c r="A27" s="22" t="s">
        <v>12</v>
      </c>
      <c r="B27" s="30">
        <f t="shared" si="2"/>
        <v>10.032074010942898</v>
      </c>
      <c r="C27" s="32">
        <f t="shared" si="0"/>
        <v>7.3586701351437096</v>
      </c>
      <c r="D27" s="32">
        <f t="shared" si="1"/>
        <v>12.843277305314874</v>
      </c>
    </row>
    <row r="28" spans="1:11" s="2" customFormat="1" ht="21" customHeight="1">
      <c r="A28" s="22" t="s">
        <v>13</v>
      </c>
      <c r="B28" s="30">
        <f t="shared" si="2"/>
        <v>0.58943314227718979</v>
      </c>
      <c r="C28" s="32">
        <f t="shared" si="0"/>
        <v>1.0126261024046699</v>
      </c>
      <c r="D28" s="32">
        <f t="shared" si="1"/>
        <v>0.14418648118232916</v>
      </c>
    </row>
    <row r="29" spans="1:11" s="2" customFormat="1" ht="21" customHeight="1">
      <c r="A29" s="23" t="s">
        <v>14</v>
      </c>
      <c r="B29" s="30">
        <f t="shared" si="2"/>
        <v>6.5058845725959131E-4</v>
      </c>
      <c r="C29" s="34">
        <f>(C13/$C$5)*100</f>
        <v>0</v>
      </c>
      <c r="D29" s="24">
        <f t="shared" si="1"/>
        <v>0</v>
      </c>
    </row>
    <row r="30" spans="1:11" s="2" customFormat="1" ht="21" customHeight="1">
      <c r="A30" s="2" t="s">
        <v>15</v>
      </c>
      <c r="B30" s="30">
        <f t="shared" si="2"/>
        <v>7.7686767681367801</v>
      </c>
      <c r="C30" s="32">
        <f t="shared" si="0"/>
        <v>7.0452382463041685</v>
      </c>
      <c r="D30" s="32">
        <f t="shared" si="1"/>
        <v>8.5296984099435278</v>
      </c>
    </row>
    <row r="31" spans="1:11" s="2" customFormat="1" ht="21" customHeight="1">
      <c r="A31" s="23" t="s">
        <v>16</v>
      </c>
      <c r="B31" s="30">
        <f t="shared" si="2"/>
        <v>3.7116071486659683</v>
      </c>
      <c r="C31" s="32">
        <f t="shared" si="0"/>
        <v>3.5683015037116932</v>
      </c>
      <c r="D31" s="32">
        <f t="shared" si="1"/>
        <v>3.8623286116710944</v>
      </c>
    </row>
    <row r="32" spans="1:11" s="2" customFormat="1" ht="21" customHeight="1">
      <c r="A32" s="23" t="s">
        <v>17</v>
      </c>
      <c r="B32" s="30">
        <f t="shared" si="2"/>
        <v>1.6837229273878225</v>
      </c>
      <c r="C32" s="32">
        <f t="shared" si="0"/>
        <v>1.3552439566017385</v>
      </c>
      <c r="D32" s="32">
        <f t="shared" si="1"/>
        <v>2.0292912166401877</v>
      </c>
    </row>
    <row r="33" spans="1:4" s="2" customFormat="1" ht="21" customHeight="1">
      <c r="A33" s="23" t="s">
        <v>18</v>
      </c>
      <c r="B33" s="30">
        <f t="shared" si="2"/>
        <v>2.3733466920829889</v>
      </c>
      <c r="C33" s="32">
        <f t="shared" si="0"/>
        <v>2.1216927859907369</v>
      </c>
      <c r="D33" s="32">
        <f t="shared" si="1"/>
        <v>2.6380785816322443</v>
      </c>
    </row>
    <row r="34" spans="1:4" s="2" customFormat="1" ht="21" customHeight="1">
      <c r="A34" s="22" t="s">
        <v>19</v>
      </c>
      <c r="B34" s="32">
        <f t="shared" si="2"/>
        <v>0</v>
      </c>
      <c r="C34" s="32">
        <f t="shared" si="0"/>
        <v>0</v>
      </c>
      <c r="D34" s="32">
        <f t="shared" si="1"/>
        <v>0</v>
      </c>
    </row>
    <row r="35" spans="1:4" s="2" customFormat="1" ht="21" customHeight="1">
      <c r="A35" s="35" t="s">
        <v>20</v>
      </c>
      <c r="B35" s="36">
        <f t="shared" si="2"/>
        <v>0</v>
      </c>
      <c r="C35" s="36">
        <f t="shared" si="0"/>
        <v>0</v>
      </c>
      <c r="D35" s="36">
        <f t="shared" si="1"/>
        <v>0</v>
      </c>
    </row>
    <row r="36" spans="1:4" ht="16.5" customHeight="1">
      <c r="A36" s="4"/>
      <c r="B36" s="37"/>
      <c r="C36" s="37"/>
      <c r="D36" s="37"/>
    </row>
    <row r="37" spans="1:4" ht="26.25" customHeight="1">
      <c r="A37" s="38" t="s">
        <v>22</v>
      </c>
      <c r="B37" s="31"/>
      <c r="C37" s="2"/>
      <c r="D37" s="2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2011-02-16T09:49:48Z</dcterms:created>
  <dcterms:modified xsi:type="dcterms:W3CDTF">2011-02-16T09:49:54Z</dcterms:modified>
</cp:coreProperties>
</file>