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120" yWindow="105" windowWidth="9720" windowHeight="5970" tabRatio="786"/>
  </bookViews>
  <sheets>
    <sheet name="tab7" sheetId="37" r:id="rId1"/>
  </sheets>
  <calcPr calcId="125725"/>
</workbook>
</file>

<file path=xl/calcChain.xml><?xml version="1.0" encoding="utf-8"?>
<calcChain xmlns="http://schemas.openxmlformats.org/spreadsheetml/2006/main">
  <c r="B10" i="37"/>
  <c r="B27"/>
  <c r="C14"/>
  <c r="C31" s="1"/>
  <c r="D14"/>
  <c r="D31" s="1"/>
  <c r="B14"/>
  <c r="B31" s="1"/>
  <c r="D10"/>
  <c r="D27" s="1"/>
  <c r="C10"/>
  <c r="C27" s="1"/>
  <c r="B24"/>
  <c r="C24"/>
  <c r="D24"/>
  <c r="B25"/>
  <c r="C25"/>
  <c r="D25"/>
  <c r="B26"/>
  <c r="C26"/>
  <c r="D26"/>
  <c r="D28"/>
  <c r="B29"/>
  <c r="C29"/>
  <c r="B30"/>
  <c r="C30"/>
  <c r="B32"/>
  <c r="C32"/>
  <c r="D32"/>
  <c r="B33"/>
  <c r="C33"/>
  <c r="D33"/>
  <c r="B34"/>
  <c r="C34"/>
  <c r="D34"/>
  <c r="C23"/>
  <c r="D23"/>
  <c r="B23"/>
  <c r="C35"/>
  <c r="B35"/>
  <c r="D29"/>
  <c r="C28"/>
  <c r="B28"/>
</calcChain>
</file>

<file path=xl/sharedStrings.xml><?xml version="1.0" encoding="utf-8"?>
<sst xmlns="http://schemas.openxmlformats.org/spreadsheetml/2006/main" count="49" uniqueCount="26">
  <si>
    <t>ยอดรวม</t>
  </si>
  <si>
    <t>-</t>
  </si>
  <si>
    <t>2.  ต่ำกว่าประถมศึกษา</t>
  </si>
  <si>
    <t>1.  ไม่มีการศึกษา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</si>
  <si>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</si>
  <si>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</si>
  <si>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</si>
  <si>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</si>
  <si>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</si>
  <si>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</si>
  <si>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</si>
  <si>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</si>
  <si>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</si>
  <si>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</si>
  <si>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</si>
  <si>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</si>
  <si>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*.*  จำนวนร้อยละไม่ถึง 0.1</t>
  </si>
  <si>
    <t>รวม</t>
  </si>
  <si>
    <t>ชาย</t>
  </si>
  <si>
    <t>หญิง</t>
  </si>
  <si>
    <t>ระดับการศึกษาที่สำเร็จ</t>
  </si>
  <si>
    <t>(จำนวน)</t>
  </si>
  <si>
    <t xml:space="preserve">         -</t>
  </si>
  <si>
    <t xml:space="preserve">    5.3  สายวิชาการศึกษา</t>
  </si>
  <si>
    <t>ตารางที่ 7  จำนวนและร้อยละของประชากรอายุ 15 ปีขึ้นไปที่มีงานทำ จำแนกตามระดับการศึกษาที่สำเร็จ</t>
  </si>
  <si>
    <t xml:space="preserve">               และเพศ  ไตรมาสที่ 4 (ตุลาคม - ธันวาคม) 2553</t>
  </si>
</sst>
</file>

<file path=xl/styles.xml><?xml version="1.0" encoding="utf-8"?>
<styleSheet xmlns="http://schemas.openxmlformats.org/spreadsheetml/2006/main">
  <numFmts count="3">
    <numFmt numFmtId="201" formatCode="#,##0.0"/>
    <numFmt numFmtId="207" formatCode="0.000"/>
    <numFmt numFmtId="208" formatCode="0.0"/>
  </numFmts>
  <fonts count="10">
    <font>
      <sz val="14"/>
      <name val="Cordia New"/>
      <charset val="222"/>
    </font>
    <font>
      <b/>
      <sz val="16"/>
      <name val="Cordia New"/>
      <family val="2"/>
      <charset val="222"/>
    </font>
    <font>
      <sz val="14"/>
      <name val="Cordia New"/>
      <family val="2"/>
      <charset val="222"/>
    </font>
    <font>
      <b/>
      <sz val="14"/>
      <name val="Cordia New"/>
      <family val="2"/>
      <charset val="222"/>
    </font>
    <font>
      <sz val="16"/>
      <name val="Cordia New"/>
      <family val="2"/>
      <charset val="222"/>
    </font>
    <font>
      <sz val="14"/>
      <color indexed="8"/>
      <name val="Cordia New"/>
      <family val="2"/>
      <charset val="222"/>
    </font>
    <font>
      <b/>
      <sz val="14"/>
      <name val="Cordia New"/>
      <family val="2"/>
    </font>
    <font>
      <sz val="8"/>
      <name val="Cordia New"/>
      <family val="2"/>
    </font>
    <font>
      <sz val="14"/>
      <color indexed="10"/>
      <name val="Cordia New"/>
      <family val="2"/>
      <charset val="222"/>
    </font>
    <font>
      <b/>
      <sz val="14"/>
      <color indexed="10"/>
      <name val="Cordia New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208" fontId="3" fillId="0" borderId="0" xfId="0" applyNumberFormat="1" applyFont="1" applyBorder="1" applyAlignment="1">
      <alignment horizontal="right" vertical="center"/>
    </xf>
    <xf numFmtId="0" fontId="4" fillId="0" borderId="0" xfId="0" applyFont="1"/>
    <xf numFmtId="0" fontId="3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2" fillId="0" borderId="0" xfId="0" applyFont="1" applyAlignment="1" applyProtection="1">
      <alignment horizontal="left" vertical="center"/>
    </xf>
    <xf numFmtId="0" fontId="2" fillId="0" borderId="0" xfId="0" applyFont="1" applyBorder="1" applyAlignment="1" applyProtection="1">
      <alignment horizontal="left" vertical="center"/>
    </xf>
    <xf numFmtId="201" fontId="2" fillId="0" borderId="0" xfId="0" applyNumberFormat="1" applyFont="1" applyBorder="1" applyAlignment="1" applyProtection="1">
      <alignment horizontal="left" vertical="center"/>
    </xf>
    <xf numFmtId="0" fontId="2" fillId="0" borderId="1" xfId="0" applyFont="1" applyBorder="1" applyAlignment="1" applyProtection="1">
      <alignment horizontal="left" vertical="center"/>
    </xf>
    <xf numFmtId="49" fontId="2" fillId="0" borderId="0" xfId="0" applyNumberFormat="1" applyFont="1" applyFill="1" applyBorder="1" applyAlignment="1">
      <alignment horizontal="right"/>
    </xf>
    <xf numFmtId="49" fontId="2" fillId="0" borderId="1" xfId="0" applyNumberFormat="1" applyFont="1" applyFill="1" applyBorder="1" applyAlignment="1">
      <alignment horizontal="right"/>
    </xf>
    <xf numFmtId="208" fontId="2" fillId="0" borderId="0" xfId="0" applyNumberFormat="1" applyFont="1" applyAlignment="1">
      <alignment horizontal="right"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right" vertical="center"/>
    </xf>
    <xf numFmtId="0" fontId="3" fillId="0" borderId="0" xfId="0" applyFont="1" applyBorder="1"/>
    <xf numFmtId="0" fontId="2" fillId="0" borderId="0" xfId="0" applyFont="1" applyBorder="1"/>
    <xf numFmtId="0" fontId="1" fillId="0" borderId="0" xfId="0" applyFont="1" applyAlignment="1">
      <alignment horizontal="center"/>
    </xf>
    <xf numFmtId="0" fontId="3" fillId="0" borderId="2" xfId="0" applyFont="1" applyBorder="1" applyAlignment="1"/>
    <xf numFmtId="0" fontId="3" fillId="0" borderId="2" xfId="0" applyFont="1" applyBorder="1" applyAlignment="1">
      <alignment horizontal="right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/>
    <xf numFmtId="0" fontId="3" fillId="0" borderId="0" xfId="0" applyFont="1" applyAlignment="1">
      <alignment horizontal="right"/>
    </xf>
    <xf numFmtId="0" fontId="1" fillId="0" borderId="0" xfId="0" applyFont="1" applyFill="1"/>
    <xf numFmtId="0" fontId="2" fillId="0" borderId="0" xfId="0" applyFont="1" applyFill="1"/>
    <xf numFmtId="3" fontId="2" fillId="0" borderId="0" xfId="0" applyNumberFormat="1" applyFont="1" applyFill="1" applyAlignment="1">
      <alignment horizontal="right" vertical="center"/>
    </xf>
    <xf numFmtId="3" fontId="6" fillId="0" borderId="0" xfId="0" applyNumberFormat="1" applyFont="1" applyFill="1" applyAlignment="1">
      <alignment horizontal="right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/>
    <xf numFmtId="0" fontId="8" fillId="0" borderId="0" xfId="0" applyFont="1" applyAlignment="1">
      <alignment horizontal="left"/>
    </xf>
    <xf numFmtId="0" fontId="9" fillId="0" borderId="0" xfId="0" applyFont="1" applyBorder="1" applyAlignment="1">
      <alignment horizontal="left" vertical="center"/>
    </xf>
    <xf numFmtId="0" fontId="8" fillId="0" borderId="0" xfId="0" applyFont="1" applyAlignment="1">
      <alignment vertical="center"/>
    </xf>
    <xf numFmtId="207" fontId="8" fillId="0" borderId="0" xfId="0" applyNumberFormat="1" applyFont="1" applyAlignment="1">
      <alignment vertical="center"/>
    </xf>
    <xf numFmtId="0" fontId="8" fillId="0" borderId="0" xfId="0" applyFont="1"/>
    <xf numFmtId="0" fontId="8" fillId="0" borderId="0" xfId="0" applyFont="1" applyBorder="1"/>
    <xf numFmtId="0" fontId="1" fillId="0" borderId="1" xfId="0" applyFont="1" applyFill="1" applyBorder="1" applyAlignment="1">
      <alignment horizontal="left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31745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31800" name="Line 2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tabColor rgb="FF7030A0"/>
  </sheetPr>
  <dimension ref="A1:L38"/>
  <sheetViews>
    <sheetView tabSelected="1" topLeftCell="A19" workbookViewId="0">
      <selection activeCell="I4" sqref="I4"/>
    </sheetView>
  </sheetViews>
  <sheetFormatPr defaultRowHeight="26.25" customHeight="1"/>
  <cols>
    <col min="1" max="1" width="32" style="1" customWidth="1"/>
    <col min="2" max="2" width="18.140625" style="8" customWidth="1"/>
    <col min="3" max="3" width="18.42578125" style="8" customWidth="1"/>
    <col min="4" max="4" width="18.140625" style="8" customWidth="1"/>
    <col min="5" max="6" width="9.140625" style="8"/>
    <col min="7" max="7" width="5.140625" style="8" customWidth="1"/>
    <col min="8" max="16384" width="9.140625" style="8"/>
  </cols>
  <sheetData>
    <row r="1" spans="1:12" s="1" customFormat="1" ht="26.25" customHeight="1">
      <c r="A1" s="28" t="s">
        <v>24</v>
      </c>
      <c r="B1" s="29"/>
      <c r="C1" s="29"/>
      <c r="D1" s="29"/>
      <c r="E1" s="22"/>
      <c r="F1" s="22"/>
      <c r="G1" s="22"/>
    </row>
    <row r="2" spans="1:12" s="1" customFormat="1" ht="26.25" customHeight="1">
      <c r="A2" s="40" t="s">
        <v>25</v>
      </c>
      <c r="B2" s="40"/>
      <c r="C2" s="40"/>
      <c r="D2" s="40"/>
      <c r="E2" s="22"/>
      <c r="F2" s="22"/>
      <c r="G2" s="22"/>
    </row>
    <row r="3" spans="1:12" s="3" customFormat="1" ht="30" customHeight="1">
      <c r="A3" s="18" t="s">
        <v>20</v>
      </c>
      <c r="B3" s="19" t="s">
        <v>17</v>
      </c>
      <c r="C3" s="19" t="s">
        <v>18</v>
      </c>
      <c r="D3" s="19" t="s">
        <v>19</v>
      </c>
      <c r="E3" s="9"/>
      <c r="F3" s="32"/>
      <c r="G3" s="32"/>
      <c r="H3" s="33"/>
      <c r="I3" s="33"/>
      <c r="J3" s="33"/>
      <c r="K3" s="33"/>
      <c r="L3" s="34"/>
    </row>
    <row r="4" spans="1:12" s="3" customFormat="1" ht="19.5" customHeight="1">
      <c r="B4" s="23"/>
      <c r="C4" s="24" t="s">
        <v>21</v>
      </c>
      <c r="D4" s="23"/>
      <c r="E4" s="20"/>
      <c r="F4" s="33"/>
      <c r="G4" s="33"/>
      <c r="H4" s="33"/>
      <c r="I4" s="33"/>
      <c r="J4" s="33"/>
      <c r="K4" s="33"/>
      <c r="L4" s="33"/>
    </row>
    <row r="5" spans="1:12" s="5" customFormat="1" ht="21" customHeight="1">
      <c r="A5" s="4" t="s">
        <v>0</v>
      </c>
      <c r="B5" s="31">
        <v>222035</v>
      </c>
      <c r="C5" s="31">
        <v>116742</v>
      </c>
      <c r="D5" s="31">
        <v>105293</v>
      </c>
      <c r="E5" s="25"/>
      <c r="F5" s="35"/>
      <c r="G5" s="35"/>
      <c r="H5" s="36"/>
      <c r="I5" s="36"/>
      <c r="J5" s="36"/>
      <c r="K5" s="36"/>
      <c r="L5" s="36"/>
    </row>
    <row r="6" spans="1:12" s="5" customFormat="1" ht="21" customHeight="1">
      <c r="A6" s="10" t="s">
        <v>3</v>
      </c>
      <c r="B6" s="30">
        <v>5444</v>
      </c>
      <c r="C6" s="30">
        <v>1357</v>
      </c>
      <c r="D6" s="30">
        <v>4087</v>
      </c>
      <c r="E6" s="6"/>
      <c r="F6" s="36"/>
      <c r="G6" s="37"/>
      <c r="K6" s="36"/>
      <c r="L6" s="36"/>
    </row>
    <row r="7" spans="1:12" s="5" customFormat="1" ht="21" customHeight="1">
      <c r="A7" s="2" t="s">
        <v>2</v>
      </c>
      <c r="B7" s="30">
        <v>76342</v>
      </c>
      <c r="C7" s="30">
        <v>35907</v>
      </c>
      <c r="D7" s="30">
        <v>40435</v>
      </c>
      <c r="E7" s="6"/>
      <c r="F7" s="36"/>
      <c r="G7" s="37"/>
      <c r="K7" s="36"/>
      <c r="L7" s="36"/>
    </row>
    <row r="8" spans="1:12" s="5" customFormat="1" ht="21" customHeight="1">
      <c r="A8" s="11" t="s">
        <v>4</v>
      </c>
      <c r="B8" s="30">
        <v>44806</v>
      </c>
      <c r="C8" s="30">
        <v>26916</v>
      </c>
      <c r="D8" s="30">
        <v>17890</v>
      </c>
      <c r="E8" s="6"/>
      <c r="F8" s="36"/>
      <c r="G8" s="37"/>
      <c r="K8" s="36"/>
      <c r="L8" s="36"/>
    </row>
    <row r="9" spans="1:12" s="5" customFormat="1" ht="21" customHeight="1">
      <c r="A9" s="11" t="s">
        <v>5</v>
      </c>
      <c r="B9" s="30">
        <v>33358</v>
      </c>
      <c r="C9" s="30">
        <v>19656</v>
      </c>
      <c r="D9" s="30">
        <v>13702</v>
      </c>
      <c r="E9" s="6"/>
      <c r="F9" s="36"/>
      <c r="G9" s="37"/>
      <c r="K9" s="38"/>
      <c r="L9" s="36"/>
    </row>
    <row r="10" spans="1:12" s="2" customFormat="1" ht="21" customHeight="1">
      <c r="A10" s="2" t="s">
        <v>6</v>
      </c>
      <c r="B10" s="30">
        <f>B12+B13+B11</f>
        <v>31851</v>
      </c>
      <c r="C10" s="30">
        <f>C12+C13+C11</f>
        <v>18987</v>
      </c>
      <c r="D10" s="30">
        <f>D12+D11</f>
        <v>12864</v>
      </c>
      <c r="E10" s="21"/>
      <c r="F10" s="38"/>
      <c r="G10" s="37"/>
      <c r="K10" s="38"/>
      <c r="L10" s="38"/>
    </row>
    <row r="11" spans="1:12" s="2" customFormat="1" ht="21" customHeight="1">
      <c r="A11" s="12" t="s">
        <v>7</v>
      </c>
      <c r="B11" s="30">
        <v>22086</v>
      </c>
      <c r="C11" s="30">
        <v>12623</v>
      </c>
      <c r="D11" s="30">
        <v>9463</v>
      </c>
      <c r="E11" s="21"/>
      <c r="F11" s="38"/>
      <c r="G11" s="37"/>
      <c r="K11" s="38"/>
      <c r="L11" s="38"/>
    </row>
    <row r="12" spans="1:12" s="2" customFormat="1" ht="21" customHeight="1">
      <c r="A12" s="12" t="s">
        <v>8</v>
      </c>
      <c r="B12" s="30">
        <v>9392</v>
      </c>
      <c r="C12" s="30">
        <v>5991</v>
      </c>
      <c r="D12" s="30">
        <v>3401</v>
      </c>
      <c r="F12" s="38"/>
      <c r="G12" s="37"/>
      <c r="K12" s="38"/>
      <c r="L12" s="38"/>
    </row>
    <row r="13" spans="1:12" s="2" customFormat="1" ht="21" customHeight="1">
      <c r="A13" s="13" t="s">
        <v>23</v>
      </c>
      <c r="B13" s="30">
        <v>373</v>
      </c>
      <c r="C13" s="30">
        <v>373</v>
      </c>
      <c r="D13" s="30" t="s">
        <v>22</v>
      </c>
      <c r="E13" s="21"/>
      <c r="F13" s="39"/>
      <c r="G13" s="37"/>
      <c r="K13" s="38"/>
      <c r="L13" s="38"/>
    </row>
    <row r="14" spans="1:12" s="2" customFormat="1" ht="21" customHeight="1">
      <c r="A14" s="2" t="s">
        <v>10</v>
      </c>
      <c r="B14" s="30">
        <f>B16+B17+B15</f>
        <v>29924</v>
      </c>
      <c r="C14" s="30">
        <f>C16+C17+C15</f>
        <v>13609</v>
      </c>
      <c r="D14" s="30">
        <f>D16+D17+D15</f>
        <v>16315</v>
      </c>
      <c r="E14" s="21"/>
      <c r="F14" s="39"/>
      <c r="G14" s="37"/>
      <c r="K14" s="38"/>
      <c r="L14" s="38"/>
    </row>
    <row r="15" spans="1:12" s="5" customFormat="1" ht="21" customHeight="1">
      <c r="A15" s="13" t="s">
        <v>11</v>
      </c>
      <c r="B15" s="30">
        <v>11827</v>
      </c>
      <c r="C15" s="30">
        <v>6267</v>
      </c>
      <c r="D15" s="30">
        <v>5560</v>
      </c>
      <c r="E15" s="25"/>
      <c r="F15" s="35"/>
      <c r="G15" s="37"/>
      <c r="K15" s="36"/>
      <c r="L15" s="36"/>
    </row>
    <row r="16" spans="1:12" s="5" customFormat="1" ht="21" customHeight="1">
      <c r="A16" s="13" t="s">
        <v>12</v>
      </c>
      <c r="B16" s="30">
        <v>13193</v>
      </c>
      <c r="C16" s="30">
        <v>5469</v>
      </c>
      <c r="D16" s="30">
        <v>7724</v>
      </c>
      <c r="E16" s="6"/>
      <c r="F16" s="36"/>
      <c r="G16" s="37"/>
      <c r="K16" s="36"/>
      <c r="L16" s="36"/>
    </row>
    <row r="17" spans="1:12" s="5" customFormat="1" ht="21" customHeight="1">
      <c r="A17" s="13" t="s">
        <v>13</v>
      </c>
      <c r="B17" s="30">
        <v>4904</v>
      </c>
      <c r="C17" s="30">
        <v>1873</v>
      </c>
      <c r="D17" s="30">
        <v>3031</v>
      </c>
      <c r="E17" s="6"/>
      <c r="F17" s="36"/>
      <c r="G17" s="37"/>
      <c r="K17" s="36"/>
      <c r="L17" s="36"/>
    </row>
    <row r="18" spans="1:12" s="5" customFormat="1" ht="21" customHeight="1">
      <c r="A18" s="12" t="s">
        <v>14</v>
      </c>
      <c r="B18" s="30">
        <v>310</v>
      </c>
      <c r="C18" s="30">
        <v>310</v>
      </c>
      <c r="D18" s="30" t="s">
        <v>22</v>
      </c>
      <c r="E18" s="6"/>
      <c r="F18" s="36"/>
      <c r="G18" s="37"/>
      <c r="K18" s="36"/>
      <c r="L18" s="36"/>
    </row>
    <row r="19" spans="1:12" s="5" customFormat="1" ht="21" customHeight="1">
      <c r="A19" s="12" t="s">
        <v>15</v>
      </c>
      <c r="B19" s="30" t="s">
        <v>22</v>
      </c>
      <c r="C19" s="30" t="s">
        <v>22</v>
      </c>
      <c r="D19" s="30" t="s">
        <v>22</v>
      </c>
      <c r="E19" s="6"/>
      <c r="F19" s="36"/>
      <c r="G19" s="38"/>
      <c r="H19" s="37"/>
      <c r="I19" s="38"/>
      <c r="J19" s="38"/>
      <c r="K19" s="38"/>
      <c r="L19" s="36"/>
    </row>
    <row r="20" spans="1:12" s="2" customFormat="1" ht="18" customHeight="1">
      <c r="B20" s="26"/>
      <c r="C20" s="27" t="s">
        <v>21</v>
      </c>
      <c r="D20" s="26"/>
      <c r="E20" s="21"/>
      <c r="F20" s="38"/>
      <c r="G20" s="38"/>
      <c r="H20" s="38"/>
      <c r="I20" s="38"/>
      <c r="J20" s="38"/>
      <c r="K20" s="38"/>
      <c r="L20" s="38"/>
    </row>
    <row r="21" spans="1:12" s="2" customFormat="1" ht="18.75" customHeight="1">
      <c r="A21" s="9" t="s">
        <v>0</v>
      </c>
      <c r="B21" s="7">
        <v>100</v>
      </c>
      <c r="C21" s="7">
        <v>100</v>
      </c>
      <c r="D21" s="7">
        <v>100</v>
      </c>
      <c r="E21" s="21"/>
      <c r="F21" s="38"/>
      <c r="G21" s="38"/>
      <c r="H21" s="38"/>
      <c r="I21" s="38"/>
      <c r="J21" s="38"/>
      <c r="K21" s="38"/>
      <c r="L21" s="38"/>
    </row>
    <row r="22" spans="1:12" s="2" customFormat="1" ht="6" customHeight="1">
      <c r="A22" s="9"/>
      <c r="B22" s="7"/>
      <c r="C22" s="7"/>
      <c r="D22" s="7"/>
      <c r="E22" s="21"/>
      <c r="F22" s="38"/>
      <c r="G22" s="38"/>
      <c r="H22" s="38"/>
      <c r="I22" s="38"/>
      <c r="J22" s="38"/>
      <c r="K22" s="38"/>
      <c r="L22" s="38"/>
    </row>
    <row r="23" spans="1:12" s="2" customFormat="1" ht="21" customHeight="1">
      <c r="A23" s="10" t="s">
        <v>3</v>
      </c>
      <c r="B23" s="17">
        <f>B6*100/B5</f>
        <v>2.451865696849596</v>
      </c>
      <c r="C23" s="17">
        <f>C6*100/C5</f>
        <v>1.1623922838395779</v>
      </c>
      <c r="D23" s="17">
        <f>D6*100/D5</f>
        <v>3.8815495806938731</v>
      </c>
    </row>
    <row r="24" spans="1:12" s="2" customFormat="1" ht="21" customHeight="1">
      <c r="A24" s="2" t="s">
        <v>2</v>
      </c>
      <c r="B24" s="17">
        <f>B7*100/B5</f>
        <v>34.382867565924293</v>
      </c>
      <c r="C24" s="17">
        <f>C7*100/C5</f>
        <v>30.757567970396259</v>
      </c>
      <c r="D24" s="17">
        <f>D7*100/D5</f>
        <v>38.402362930109312</v>
      </c>
      <c r="E24" s="21"/>
      <c r="F24" s="21"/>
      <c r="G24" s="21"/>
    </row>
    <row r="25" spans="1:12" s="2" customFormat="1" ht="21" customHeight="1">
      <c r="A25" s="11" t="s">
        <v>4</v>
      </c>
      <c r="B25" s="17">
        <f>B8*100/B5</f>
        <v>20.179701398428175</v>
      </c>
      <c r="C25" s="17">
        <f>C8*100/C5</f>
        <v>23.055969573932259</v>
      </c>
      <c r="D25" s="17">
        <f>D8*100/D5</f>
        <v>16.990683141329434</v>
      </c>
    </row>
    <row r="26" spans="1:12" s="2" customFormat="1" ht="21" customHeight="1">
      <c r="A26" s="11" t="s">
        <v>5</v>
      </c>
      <c r="B26" s="17">
        <f>B9*100/B5</f>
        <v>15.023757515706983</v>
      </c>
      <c r="C26" s="17">
        <f>C9*100/C5</f>
        <v>16.837128025903272</v>
      </c>
      <c r="D26" s="17">
        <f>D9*100/D5</f>
        <v>13.013210754751029</v>
      </c>
    </row>
    <row r="27" spans="1:12" s="2" customFormat="1" ht="21" customHeight="1">
      <c r="A27" s="2" t="s">
        <v>6</v>
      </c>
      <c r="B27" s="17">
        <f>B10*100/B5</f>
        <v>14.345035692570992</v>
      </c>
      <c r="C27" s="17">
        <f>C10*100/C5</f>
        <v>16.264069486560107</v>
      </c>
      <c r="D27" s="17">
        <f>D10*100/D5</f>
        <v>12.217336385134814</v>
      </c>
    </row>
    <row r="28" spans="1:12" s="2" customFormat="1" ht="21" customHeight="1">
      <c r="A28" s="12" t="s">
        <v>7</v>
      </c>
      <c r="B28" s="17">
        <f>B11*100/B5</f>
        <v>9.9470804152498484</v>
      </c>
      <c r="C28" s="17">
        <f>C11*100/C5</f>
        <v>10.812732349968305</v>
      </c>
      <c r="D28" s="17">
        <f>D11*100/D5</f>
        <v>8.9873020998546913</v>
      </c>
    </row>
    <row r="29" spans="1:12" s="2" customFormat="1" ht="21" customHeight="1">
      <c r="A29" s="12" t="s">
        <v>8</v>
      </c>
      <c r="B29" s="17">
        <f>B12*100/B5</f>
        <v>4.2299637444547029</v>
      </c>
      <c r="C29" s="17">
        <f>C12*100/C5</f>
        <v>5.1318291617412752</v>
      </c>
      <c r="D29" s="17">
        <f>D12*100/D5</f>
        <v>3.2300342852801229</v>
      </c>
    </row>
    <row r="30" spans="1:12" s="2" customFormat="1" ht="21" customHeight="1">
      <c r="A30" s="13" t="s">
        <v>9</v>
      </c>
      <c r="B30" s="17">
        <f>B13*100/B5</f>
        <v>0.16799153286643997</v>
      </c>
      <c r="C30" s="17">
        <f>C13*100/C5</f>
        <v>0.31950797485052507</v>
      </c>
      <c r="D30" s="17" t="s">
        <v>1</v>
      </c>
    </row>
    <row r="31" spans="1:12" s="2" customFormat="1" ht="21" customHeight="1">
      <c r="A31" s="2" t="s">
        <v>10</v>
      </c>
      <c r="B31" s="17">
        <f>B14*100/B5</f>
        <v>13.477154502668498</v>
      </c>
      <c r="C31" s="17">
        <f>C14*100/C5</f>
        <v>11.657329838447174</v>
      </c>
      <c r="D31" s="17">
        <f>D14*100/D5</f>
        <v>15.494857207981537</v>
      </c>
    </row>
    <row r="32" spans="1:12" s="2" customFormat="1" ht="21" customHeight="1">
      <c r="A32" s="13" t="s">
        <v>11</v>
      </c>
      <c r="B32" s="17">
        <f>B15*100/B5</f>
        <v>5.3266376922557255</v>
      </c>
      <c r="C32" s="17">
        <f>C15*100/C5</f>
        <v>5.3682479313357661</v>
      </c>
      <c r="D32" s="17">
        <f>D15*100/D5</f>
        <v>5.2805029774059058</v>
      </c>
    </row>
    <row r="33" spans="1:4" s="2" customFormat="1" ht="21" customHeight="1">
      <c r="A33" s="13" t="s">
        <v>12</v>
      </c>
      <c r="B33" s="17">
        <f>B16*100/B5</f>
        <v>5.9418560136915355</v>
      </c>
      <c r="C33" s="17">
        <f>C16*100/C5</f>
        <v>4.6846893148995221</v>
      </c>
      <c r="D33" s="17">
        <f>D16*100/D5</f>
        <v>7.3357203232883474</v>
      </c>
    </row>
    <row r="34" spans="1:4" s="2" customFormat="1" ht="21" customHeight="1">
      <c r="A34" s="13" t="s">
        <v>13</v>
      </c>
      <c r="B34" s="17">
        <f>B17*100/B5</f>
        <v>2.2086607967212375</v>
      </c>
      <c r="C34" s="17">
        <f>C17*100/C5</f>
        <v>1.604392592211886</v>
      </c>
      <c r="D34" s="17">
        <f>D17*100/D5</f>
        <v>2.8786339072872842</v>
      </c>
    </row>
    <row r="35" spans="1:4" s="2" customFormat="1" ht="21" customHeight="1">
      <c r="A35" s="12" t="s">
        <v>14</v>
      </c>
      <c r="B35" s="17">
        <f>B18*100/B5</f>
        <v>0.13961762785146486</v>
      </c>
      <c r="C35" s="17">
        <f>C18*100/C5</f>
        <v>0.26554282092134796</v>
      </c>
      <c r="D35" s="17" t="s">
        <v>1</v>
      </c>
    </row>
    <row r="36" spans="1:4" s="2" customFormat="1" ht="21" customHeight="1">
      <c r="A36" s="14" t="s">
        <v>15</v>
      </c>
      <c r="B36" s="16" t="s">
        <v>1</v>
      </c>
      <c r="C36" s="16" t="s">
        <v>1</v>
      </c>
      <c r="D36" s="16" t="s">
        <v>1</v>
      </c>
    </row>
    <row r="37" spans="1:4" s="2" customFormat="1" ht="21" customHeight="1">
      <c r="A37" s="29" t="s">
        <v>16</v>
      </c>
      <c r="B37" s="15"/>
      <c r="C37" s="15"/>
      <c r="D37" s="15"/>
    </row>
    <row r="38" spans="1:4" ht="26.25" customHeight="1">
      <c r="A38" s="2"/>
    </row>
  </sheetData>
  <mergeCells count="1">
    <mergeCell ref="A2:D2"/>
  </mergeCells>
  <phoneticPr fontId="7" type="noConversion"/>
  <pageMargins left="1.0629921259842521" right="0.19685039370078741" top="0.98425196850393704" bottom="0.51181102362204722" header="0.51181102362204722" footer="0.51181102362204722"/>
  <pageSetup paperSize="9" orientation="portrait" r:id="rId1"/>
  <headerFooter alignWithMargins="0">
    <oddHeader>&amp;R19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tab7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DELL22</cp:lastModifiedBy>
  <cp:lastPrinted>2011-02-08T08:57:41Z</cp:lastPrinted>
  <dcterms:created xsi:type="dcterms:W3CDTF">2000-11-20T04:06:35Z</dcterms:created>
  <dcterms:modified xsi:type="dcterms:W3CDTF">2011-02-22T03:17:48Z</dcterms:modified>
</cp:coreProperties>
</file>