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45" windowWidth="11715" windowHeight="5625"/>
  </bookViews>
  <sheets>
    <sheet name="T-2.9" sheetId="18" r:id="rId1"/>
  </sheets>
  <definedNames>
    <definedName name="_xlnm.Print_Area" localSheetId="0">'T-2.9'!$A$1:$W$48</definedName>
  </definedNames>
  <calcPr calcId="144525"/>
</workbook>
</file>

<file path=xl/calcChain.xml><?xml version="1.0" encoding="utf-8"?>
<calcChain xmlns="http://schemas.openxmlformats.org/spreadsheetml/2006/main">
  <c r="N43" i="18" l="1"/>
  <c r="M43" i="18"/>
  <c r="N42" i="18"/>
  <c r="M42" i="18"/>
  <c r="N41" i="18"/>
  <c r="M41" i="18"/>
  <c r="M40" i="18"/>
  <c r="M39" i="18"/>
  <c r="N38" i="18"/>
  <c r="M38" i="18"/>
  <c r="N37" i="18"/>
  <c r="M37" i="18"/>
  <c r="N36" i="18"/>
  <c r="M36" i="18"/>
  <c r="N35" i="18"/>
  <c r="M35" i="18"/>
  <c r="N34" i="18"/>
  <c r="M34" i="18"/>
  <c r="N25" i="18" l="1"/>
  <c r="M25" i="18"/>
  <c r="N24" i="18"/>
  <c r="M24" i="18"/>
  <c r="N23" i="18"/>
  <c r="M23" i="18"/>
  <c r="N22" i="18"/>
  <c r="M22" i="18"/>
  <c r="N21" i="18"/>
  <c r="M21" i="18"/>
  <c r="N20" i="18"/>
  <c r="M20" i="18"/>
  <c r="N19" i="18"/>
  <c r="M19" i="18"/>
  <c r="N18" i="18"/>
  <c r="M18" i="18"/>
  <c r="N17" i="18"/>
  <c r="M17" i="18"/>
  <c r="N16" i="18"/>
  <c r="M16" i="18"/>
  <c r="N15" i="18"/>
  <c r="M15" i="18"/>
  <c r="M14" i="18"/>
  <c r="M13" i="18"/>
  <c r="M12" i="18"/>
  <c r="M11" i="18"/>
  <c r="M9" i="18"/>
</calcChain>
</file>

<file path=xl/sharedStrings.xml><?xml version="1.0" encoding="utf-8"?>
<sst xmlns="http://schemas.openxmlformats.org/spreadsheetml/2006/main" count="236" uniqueCount="90">
  <si>
    <t>ตาราง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</si>
  <si>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</si>
  <si>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</si>
  <si>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</si>
  <si>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</si>
  <si>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</si>
  <si>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</si>
  <si>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</si>
  <si>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ภาคกลาง</t>
  </si>
  <si>
    <t>สมุทรปราการ</t>
  </si>
  <si>
    <t>กรุงเทพมหานคร</t>
  </si>
  <si>
    <t xml:space="preserve"> มิ.ย.</t>
  </si>
  <si>
    <t xml:space="preserve"> Jun.</t>
  </si>
  <si>
    <t>(2008)</t>
  </si>
  <si>
    <t>(บาท/วัน   Baht/day)</t>
  </si>
  <si>
    <t xml:space="preserve"> เม.ย.</t>
  </si>
  <si>
    <t xml:space="preserve"> Apr.</t>
  </si>
  <si>
    <t>(2013)</t>
  </si>
  <si>
    <t>Table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</si>
  <si>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</si>
  <si>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อัตราค่าจ้างขั้นต่ำ เป็นรายจังหวัด ภาคกลาง พ.ศ. 2551 และ 2556 - 2560</t>
  </si>
  <si>
    <t>Minimum Wage Rate by Province of Central Region: 2008 and 2013 - 2017</t>
  </si>
  <si>
    <t>(2014)</t>
  </si>
  <si>
    <t>(2015)</t>
  </si>
  <si>
    <t>(2016)</t>
  </si>
  <si>
    <t>(2017)</t>
  </si>
  <si>
    <t xml:space="preserve">  เม.ย.</t>
  </si>
  <si>
    <t>Apr.</t>
  </si>
  <si>
    <t>-</t>
  </si>
  <si>
    <t xml:space="preserve"> Bangkok  </t>
  </si>
  <si>
    <t xml:space="preserve">       Central Region</t>
  </si>
  <si>
    <t xml:space="preserve"> Samut Prakan</t>
  </si>
  <si>
    <t>นนทบุรี</t>
  </si>
  <si>
    <t xml:space="preserve"> Nonthaburi</t>
  </si>
  <si>
    <t>ปทุมธานี</t>
  </si>
  <si>
    <t xml:space="preserve"> 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</si>
  <si>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</si>
  <si>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</si>
  <si>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</si>
  <si>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</si>
  <si>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</si>
  <si>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</si>
  <si>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</si>
  <si>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</si>
  <si>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</si>
  <si>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</si>
  <si>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</si>
  <si>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</si>
  <si>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</si>
  <si>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</si>
  <si>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</si>
  <si>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</si>
  <si>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</si>
  <si>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</si>
  <si>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</si>
  <si>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</si>
  <si>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</si>
  <si>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</si>
  <si>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</si>
  <si>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</si>
  <si>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อัตราค่าจ้างขั้นต่ำ จำแนกเป็นรายจังหวัดในภาคกลาง พ.ศ. 2551 และ 2556 - 2560 (ต่อ)</t>
  </si>
  <si>
    <t>Minimum Wage Rate by Province of Central Region: 2008 and 2013 - 2017 (cont.)</t>
  </si>
  <si>
    <t xml:space="preserve">     (บาท/วัน   Baht/day)</t>
  </si>
  <si>
    <t>อัตราการเปลี่ยนแปลง Percent change</t>
  </si>
  <si>
    <t>ม.ค.</t>
  </si>
  <si>
    <t>Jan.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</si>
  <si>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</si>
  <si>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</si>
  <si>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</si>
  <si>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</si>
  <si>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</si>
  <si>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</si>
  <si>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</si>
  <si>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</si>
  <si>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</si>
  <si>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</si>
  <si>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</si>
  <si>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</si>
  <si>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</si>
  <si>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</si>
  <si>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</si>
  <si>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</si>
  <si>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</si>
  <si>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</si>
  <si>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</si>
  <si>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</si>
  <si>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ที่มา:  สำนักงานสวัสดิการและคุ้มครองแรงงานจังหวัดฉะเชิงเทรา</t>
  </si>
  <si>
    <t>Source:  Chachoengsao Provincial Labour Protection and Welfare Office</t>
  </si>
  <si>
    <t xml:space="preserve">  -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</si>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</sst>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88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left" vertical="center" indent="2"/>
    </xf>
    <xf numFmtId="189" fontId="7" fillId="0" borderId="2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left" vertical="center" indent="2"/>
    </xf>
    <xf numFmtId="0" fontId="6" fillId="0" borderId="4" xfId="1" applyNumberFormat="1" applyFont="1" applyBorder="1" applyAlignment="1">
      <alignment horizontal="left" vertical="center"/>
    </xf>
    <xf numFmtId="0" fontId="6" fillId="0" borderId="4" xfId="1" applyNumberFormat="1" applyFont="1" applyBorder="1" applyAlignment="1">
      <alignment horizontal="right" vertical="center"/>
    </xf>
    <xf numFmtId="0" fontId="12" fillId="0" borderId="7" xfId="0" applyNumberFormat="1" applyFont="1" applyBorder="1" applyAlignment="1">
      <alignment horizontal="left" vertical="center"/>
    </xf>
    <xf numFmtId="0" fontId="11" fillId="0" borderId="4" xfId="1" applyNumberFormat="1" applyFont="1" applyBorder="1" applyAlignment="1">
      <alignment horizontal="center" vertical="center"/>
    </xf>
    <xf numFmtId="0" fontId="11" fillId="0" borderId="4" xfId="1" applyNumberFormat="1" applyFont="1" applyBorder="1" applyAlignment="1">
      <alignment horizontal="left" vertical="center" indent="2"/>
    </xf>
    <xf numFmtId="189" fontId="6" fillId="0" borderId="4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17" fontId="11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/>
    <xf numFmtId="0" fontId="8" fillId="0" borderId="0" xfId="0" applyFont="1" applyBorder="1" applyAlignment="1">
      <alignment horizontal="left" vertical="center" indent="2"/>
    </xf>
    <xf numFmtId="0" fontId="12" fillId="0" borderId="0" xfId="0" applyFont="1" applyBorder="1" applyAlignment="1">
      <alignment shrinkToFit="1"/>
    </xf>
    <xf numFmtId="0" fontId="6" fillId="0" borderId="2" xfId="1" applyNumberFormat="1" applyFont="1" applyBorder="1" applyAlignment="1">
      <alignment horizontal="left" vertical="center" indent="2"/>
    </xf>
    <xf numFmtId="0" fontId="6" fillId="0" borderId="10" xfId="1" applyNumberFormat="1" applyFont="1" applyBorder="1" applyAlignment="1">
      <alignment horizontal="left" vertical="center" indent="2"/>
    </xf>
    <xf numFmtId="189" fontId="6" fillId="0" borderId="11" xfId="1" applyNumberFormat="1" applyFont="1" applyBorder="1" applyAlignment="1">
      <alignment horizontal="left" vertical="center" indent="2"/>
    </xf>
    <xf numFmtId="189" fontId="6" fillId="0" borderId="2" xfId="1" applyNumberFormat="1" applyFont="1" applyBorder="1" applyAlignment="1">
      <alignment horizontal="left" vertical="center" indent="2"/>
    </xf>
    <xf numFmtId="0" fontId="6" fillId="0" borderId="7" xfId="1" applyNumberFormat="1" applyFont="1" applyBorder="1" applyAlignment="1">
      <alignment horizontal="left" vertical="center" indent="2"/>
    </xf>
    <xf numFmtId="189" fontId="6" fillId="0" borderId="3" xfId="1" applyNumberFormat="1" applyFont="1" applyBorder="1" applyAlignment="1">
      <alignment horizontal="left" vertical="center" indent="2"/>
    </xf>
    <xf numFmtId="189" fontId="6" fillId="0" borderId="4" xfId="1" applyNumberFormat="1" applyFont="1" applyBorder="1" applyAlignment="1">
      <alignment horizontal="left" vertical="center" indent="2"/>
    </xf>
    <xf numFmtId="0" fontId="11" fillId="0" borderId="7" xfId="1" applyNumberFormat="1" applyFont="1" applyBorder="1" applyAlignment="1">
      <alignment horizontal="left" vertical="center" indent="2"/>
    </xf>
    <xf numFmtId="0" fontId="8" fillId="0" borderId="1" xfId="0" applyFont="1" applyBorder="1" applyAlignment="1">
      <alignment horizontal="left" vertical="center" indent="2"/>
    </xf>
    <xf numFmtId="0" fontId="8" fillId="0" borderId="1" xfId="0" applyFont="1" applyBorder="1" applyAlignment="1">
      <alignment vertical="center"/>
    </xf>
    <xf numFmtId="0" fontId="11" fillId="0" borderId="5" xfId="1" applyNumberFormat="1" applyFont="1" applyBorder="1" applyAlignment="1">
      <alignment horizontal="left" vertical="center" indent="2"/>
    </xf>
    <xf numFmtId="0" fontId="6" fillId="0" borderId="5" xfId="1" applyNumberFormat="1" applyFont="1" applyBorder="1" applyAlignment="1">
      <alignment horizontal="left" vertical="center" indent="2"/>
    </xf>
    <xf numFmtId="189" fontId="6" fillId="0" borderId="5" xfId="1" applyNumberFormat="1" applyFont="1" applyBorder="1" applyAlignment="1">
      <alignment horizontal="left" vertical="center" indent="2"/>
    </xf>
    <xf numFmtId="0" fontId="8" fillId="0" borderId="8" xfId="0" applyFont="1" applyBorder="1" applyAlignment="1">
      <alignment vertical="center"/>
    </xf>
    <xf numFmtId="0" fontId="6" fillId="0" borderId="0" xfId="1" applyNumberFormat="1" applyFont="1" applyBorder="1" applyAlignment="1">
      <alignment horizontal="right" indent="1"/>
    </xf>
    <xf numFmtId="0" fontId="6" fillId="0" borderId="0" xfId="1" applyNumberFormat="1" applyFont="1" applyBorder="1" applyAlignment="1">
      <alignment horizontal="right" indent="2"/>
    </xf>
    <xf numFmtId="0" fontId="9" fillId="0" borderId="0" xfId="0" applyFont="1" applyBorder="1" applyAlignment="1">
      <alignment horizontal="left"/>
    </xf>
    <xf numFmtId="187" fontId="9" fillId="0" borderId="0" xfId="1" applyNumberFormat="1" applyFont="1" applyBorder="1" applyAlignment="1">
      <alignment horizontal="right"/>
    </xf>
    <xf numFmtId="0" fontId="11" fillId="0" borderId="0" xfId="1" applyNumberFormat="1" applyFont="1" applyBorder="1" applyAlignment="1">
      <alignment horizontal="left" vertical="center" indent="2"/>
    </xf>
    <xf numFmtId="0" fontId="6" fillId="0" borderId="0" xfId="1" applyNumberFormat="1" applyFont="1" applyBorder="1" applyAlignment="1">
      <alignment horizontal="left" vertical="center" indent="2"/>
    </xf>
    <xf numFmtId="189" fontId="6" fillId="0" borderId="0" xfId="1" applyNumberFormat="1" applyFont="1" applyBorder="1" applyAlignment="1">
      <alignment horizontal="left" vertical="center" indent="2"/>
    </xf>
    <xf numFmtId="189" fontId="6" fillId="0" borderId="4" xfId="1" quotePrefix="1" applyNumberFormat="1" applyFont="1" applyBorder="1" applyAlignment="1">
      <alignment horizontal="left" vertical="center" indent="2"/>
    </xf>
    <xf numFmtId="189" fontId="6" fillId="0" borderId="4" xfId="1" quotePrefix="1" applyNumberFormat="1" applyFont="1" applyBorder="1" applyAlignment="1">
      <alignment horizontal="right" vertical="center" indent="1"/>
    </xf>
    <xf numFmtId="189" fontId="6" fillId="0" borderId="4" xfId="1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shrinkToFit="1"/>
    </xf>
    <xf numFmtId="0" fontId="12" fillId="0" borderId="10" xfId="0" applyNumberFormat="1" applyFont="1" applyBorder="1" applyAlignment="1">
      <alignment horizontal="center" shrinkToFit="1"/>
    </xf>
    <xf numFmtId="0" fontId="12" fillId="0" borderId="9" xfId="0" applyNumberFormat="1" applyFont="1" applyBorder="1" applyAlignment="1">
      <alignment horizont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0</xdr:rowOff>
    </xdr:from>
    <xdr:to>
      <xdr:col>21</xdr:col>
      <xdr:colOff>0</xdr:colOff>
      <xdr:row>43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63100" y="276225"/>
          <a:ext cx="0" cy="1120140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43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63100" y="7943850"/>
          <a:ext cx="0" cy="3533775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43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63100" y="7391400"/>
          <a:ext cx="0" cy="4086225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1047750</xdr:colOff>
      <xdr:row>0</xdr:row>
      <xdr:rowOff>0</xdr:rowOff>
    </xdr:from>
    <xdr:to>
      <xdr:col>23</xdr:col>
      <xdr:colOff>104775</xdr:colOff>
      <xdr:row>25</xdr:row>
      <xdr:rowOff>76200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9505950" y="0"/>
          <a:ext cx="590550" cy="6715125"/>
          <a:chOff x="991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1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1276350</xdr:colOff>
      <xdr:row>32</xdr:row>
      <xdr:rowOff>47625</xdr:rowOff>
    </xdr:from>
    <xdr:to>
      <xdr:col>21</xdr:col>
      <xdr:colOff>47625</xdr:colOff>
      <xdr:row>43</xdr:row>
      <xdr:rowOff>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8553450" y="8601075"/>
          <a:ext cx="10572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190500</xdr:colOff>
      <xdr:row>46</xdr:row>
      <xdr:rowOff>47625</xdr:rowOff>
    </xdr:from>
    <xdr:to>
      <xdr:col>22</xdr:col>
      <xdr:colOff>9525</xdr:colOff>
      <xdr:row>49</xdr:row>
      <xdr:rowOff>47625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8648700" y="12344400"/>
          <a:ext cx="10763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1276350</xdr:colOff>
      <xdr:row>25</xdr:row>
      <xdr:rowOff>47625</xdr:rowOff>
    </xdr:from>
    <xdr:to>
      <xdr:col>21</xdr:col>
      <xdr:colOff>47625</xdr:colOff>
      <xdr:row>26</xdr:row>
      <xdr:rowOff>209550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8553450" y="6657975"/>
          <a:ext cx="1057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1047750</xdr:colOff>
      <xdr:row>25</xdr:row>
      <xdr:rowOff>114300</xdr:rowOff>
    </xdr:from>
    <xdr:to>
      <xdr:col>23</xdr:col>
      <xdr:colOff>90054</xdr:colOff>
      <xdr:row>50</xdr:row>
      <xdr:rowOff>57262</xdr:rowOff>
    </xdr:to>
    <xdr:grpSp>
      <xdr:nvGrpSpPr>
        <xdr:cNvPr id="23" name="Group 196"/>
        <xdr:cNvGrpSpPr>
          <a:grpSpLocks/>
        </xdr:cNvGrpSpPr>
      </xdr:nvGrpSpPr>
      <xdr:grpSpPr bwMode="auto">
        <a:xfrm>
          <a:off x="9505950" y="6753225"/>
          <a:ext cx="575829" cy="6705712"/>
          <a:chOff x="998" y="703"/>
          <a:chExt cx="70" cy="684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998" y="703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showGridLines="0" tabSelected="1" zoomScaleNormal="100" workbookViewId="0">
      <selection activeCell="O40" sqref="O40"/>
    </sheetView>
  </sheetViews>
  <sheetFormatPr defaultRowHeight="18.75" x14ac:dyDescent="0.45"/>
  <cols>
    <col min="1" max="1" width="1.42578125" style="6" customWidth="1"/>
    <col min="2" max="2" width="5.85546875" style="6" customWidth="1"/>
    <col min="3" max="3" width="4.140625" style="6" customWidth="1"/>
    <col min="4" max="4" width="3.85546875" style="6" customWidth="1"/>
    <col min="5" max="5" width="2.140625" style="6" customWidth="1"/>
    <col min="6" max="19" width="7.7109375" style="6" customWidth="1"/>
    <col min="20" max="20" width="1.42578125" style="6" customWidth="1"/>
    <col min="21" max="21" width="16.5703125" style="6" customWidth="1"/>
    <col min="22" max="22" width="2.28515625" style="6" customWidth="1"/>
    <col min="23" max="23" width="4.140625" style="6" customWidth="1"/>
    <col min="24" max="16384" width="9.140625" style="6"/>
  </cols>
  <sheetData>
    <row r="1" spans="1:21" s="1" customFormat="1" ht="21.75" x14ac:dyDescent="0.5">
      <c r="B1" s="1" t="s">
        <v>0</v>
      </c>
      <c r="C1" s="7">
        <v>2.9</v>
      </c>
      <c r="D1" s="1" t="s">
        <v>20</v>
      </c>
    </row>
    <row r="2" spans="1:21" s="3" customFormat="1" ht="21.75" x14ac:dyDescent="0.5">
      <c r="B2" s="1" t="s">
        <v>18</v>
      </c>
      <c r="C2" s="7">
        <v>2.9</v>
      </c>
      <c r="D2" s="1" t="s">
        <v>21</v>
      </c>
      <c r="E2" s="1"/>
      <c r="F2" s="1"/>
    </row>
    <row r="3" spans="1:21" s="5" customFormat="1" ht="13.5" customHeight="1" x14ac:dyDescent="0.5">
      <c r="A3" s="4"/>
      <c r="B3" s="4"/>
      <c r="C3" s="4"/>
      <c r="D3" s="4"/>
      <c r="E3" s="4"/>
      <c r="F3" s="4"/>
      <c r="G3" s="4"/>
      <c r="L3" s="4"/>
      <c r="U3" s="8" t="s">
        <v>14</v>
      </c>
    </row>
    <row r="4" spans="1:21" s="11" customFormat="1" ht="19.5" customHeight="1" x14ac:dyDescent="0.45">
      <c r="A4" s="9"/>
      <c r="B4" s="9"/>
      <c r="C4" s="9"/>
      <c r="D4" s="9"/>
      <c r="E4" s="43"/>
      <c r="F4" s="44"/>
      <c r="G4" s="45"/>
      <c r="H4" s="45"/>
      <c r="I4" s="45" t="s">
        <v>7</v>
      </c>
      <c r="J4" s="45"/>
      <c r="K4" s="41"/>
      <c r="L4" s="41"/>
      <c r="M4" s="92" t="s">
        <v>19</v>
      </c>
      <c r="N4" s="93"/>
      <c r="O4" s="93"/>
      <c r="P4" s="93"/>
      <c r="Q4" s="93"/>
      <c r="R4" s="94"/>
      <c r="S4" s="35"/>
      <c r="T4" s="36"/>
      <c r="U4" s="10"/>
    </row>
    <row r="5" spans="1:21" s="11" customFormat="1" ht="17.25" customHeight="1" x14ac:dyDescent="0.45">
      <c r="A5" s="102" t="s">
        <v>1</v>
      </c>
      <c r="B5" s="102"/>
      <c r="C5" s="102"/>
      <c r="D5" s="102"/>
      <c r="E5" s="102"/>
      <c r="F5" s="90">
        <v>2551</v>
      </c>
      <c r="G5" s="91"/>
      <c r="H5" s="12">
        <v>2556</v>
      </c>
      <c r="I5" s="12">
        <v>2557</v>
      </c>
      <c r="J5" s="36">
        <v>2558</v>
      </c>
      <c r="K5" s="35">
        <v>2559</v>
      </c>
      <c r="L5" s="35">
        <v>2560</v>
      </c>
      <c r="M5" s="35">
        <v>2551</v>
      </c>
      <c r="N5" s="12">
        <v>2556</v>
      </c>
      <c r="O5" s="36">
        <v>2557</v>
      </c>
      <c r="P5" s="12">
        <v>2558</v>
      </c>
      <c r="Q5" s="35">
        <v>2559</v>
      </c>
      <c r="R5" s="35">
        <v>2560</v>
      </c>
      <c r="S5" s="95" t="s">
        <v>6</v>
      </c>
      <c r="T5" s="103"/>
      <c r="U5" s="103"/>
    </row>
    <row r="6" spans="1:21" s="11" customFormat="1" ht="17.25" customHeight="1" x14ac:dyDescent="0.45">
      <c r="A6" s="102"/>
      <c r="B6" s="102"/>
      <c r="C6" s="102"/>
      <c r="D6" s="102"/>
      <c r="E6" s="102"/>
      <c r="F6" s="104" t="s">
        <v>13</v>
      </c>
      <c r="G6" s="105"/>
      <c r="H6" s="14" t="s">
        <v>17</v>
      </c>
      <c r="I6" s="14" t="s">
        <v>22</v>
      </c>
      <c r="J6" s="15" t="s">
        <v>23</v>
      </c>
      <c r="K6" s="14" t="s">
        <v>24</v>
      </c>
      <c r="L6" s="14" t="s">
        <v>25</v>
      </c>
      <c r="M6" s="42" t="s">
        <v>13</v>
      </c>
      <c r="N6" s="14" t="s">
        <v>17</v>
      </c>
      <c r="O6" s="15" t="s">
        <v>22</v>
      </c>
      <c r="P6" s="14" t="s">
        <v>23</v>
      </c>
      <c r="Q6" s="14" t="s">
        <v>24</v>
      </c>
      <c r="R6" s="14" t="s">
        <v>25</v>
      </c>
      <c r="S6" s="95"/>
      <c r="T6" s="103"/>
      <c r="U6" s="103"/>
    </row>
    <row r="7" spans="1:21" s="11" customFormat="1" ht="18" customHeight="1" x14ac:dyDescent="0.45">
      <c r="A7" s="89"/>
      <c r="B7" s="89"/>
      <c r="C7" s="89"/>
      <c r="D7" s="89"/>
      <c r="E7" s="89"/>
      <c r="F7" s="16" t="s">
        <v>3</v>
      </c>
      <c r="G7" s="16" t="s">
        <v>11</v>
      </c>
      <c r="H7" s="16" t="s">
        <v>3</v>
      </c>
      <c r="I7" s="16" t="s">
        <v>26</v>
      </c>
      <c r="J7" s="16" t="s">
        <v>3</v>
      </c>
      <c r="K7" s="16" t="s">
        <v>2</v>
      </c>
      <c r="L7" s="16" t="s">
        <v>2</v>
      </c>
      <c r="M7" s="16" t="s">
        <v>3</v>
      </c>
      <c r="N7" s="40" t="s">
        <v>11</v>
      </c>
      <c r="O7" s="16" t="s">
        <v>3</v>
      </c>
      <c r="P7" s="16" t="s">
        <v>2</v>
      </c>
      <c r="Q7" s="16" t="s">
        <v>15</v>
      </c>
      <c r="R7" s="16" t="s">
        <v>15</v>
      </c>
      <c r="S7" s="13"/>
      <c r="T7" s="13"/>
    </row>
    <row r="8" spans="1:21" s="11" customFormat="1" ht="15.75" customHeight="1" x14ac:dyDescent="0.45">
      <c r="A8" s="17"/>
      <c r="B8" s="17"/>
      <c r="C8" s="18"/>
      <c r="D8" s="18"/>
      <c r="E8" s="18"/>
      <c r="F8" s="19" t="s">
        <v>5</v>
      </c>
      <c r="G8" s="19" t="s">
        <v>12</v>
      </c>
      <c r="H8" s="19" t="s">
        <v>5</v>
      </c>
      <c r="I8" s="19" t="s">
        <v>27</v>
      </c>
      <c r="J8" s="19" t="s">
        <v>5</v>
      </c>
      <c r="K8" s="19" t="s">
        <v>4</v>
      </c>
      <c r="L8" s="19" t="s">
        <v>4</v>
      </c>
      <c r="M8" s="19" t="s">
        <v>5</v>
      </c>
      <c r="N8" s="39" t="s">
        <v>12</v>
      </c>
      <c r="O8" s="19" t="s">
        <v>5</v>
      </c>
      <c r="P8" s="19" t="s">
        <v>4</v>
      </c>
      <c r="Q8" s="19" t="s">
        <v>16</v>
      </c>
      <c r="R8" s="19" t="s">
        <v>16</v>
      </c>
      <c r="S8" s="37"/>
      <c r="T8" s="38"/>
      <c r="U8" s="34"/>
    </row>
    <row r="9" spans="1:21" s="21" customFormat="1" ht="21" customHeight="1" x14ac:dyDescent="0.45">
      <c r="B9" s="96" t="s">
        <v>10</v>
      </c>
      <c r="C9" s="96"/>
      <c r="D9" s="96"/>
      <c r="E9" s="96"/>
      <c r="F9" s="46">
        <v>194</v>
      </c>
      <c r="G9" s="47">
        <v>203</v>
      </c>
      <c r="H9" s="48">
        <v>300</v>
      </c>
      <c r="I9" s="48">
        <v>300</v>
      </c>
      <c r="J9" s="47">
        <v>300</v>
      </c>
      <c r="K9" s="47">
        <v>300</v>
      </c>
      <c r="L9" s="47">
        <v>310</v>
      </c>
      <c r="M9" s="49">
        <f>SUM(H9-G9)/G9*100</f>
        <v>47.783251231527096</v>
      </c>
      <c r="N9" s="87" t="s">
        <v>28</v>
      </c>
      <c r="O9" s="49" t="s">
        <v>28</v>
      </c>
      <c r="P9" s="49" t="s">
        <v>28</v>
      </c>
      <c r="Q9" s="49" t="s">
        <v>28</v>
      </c>
      <c r="R9" s="49">
        <v>3.3</v>
      </c>
      <c r="S9" s="97" t="s">
        <v>29</v>
      </c>
      <c r="T9" s="98"/>
      <c r="U9" s="98"/>
    </row>
    <row r="10" spans="1:21" s="24" customFormat="1" ht="20.25" customHeight="1" x14ac:dyDescent="0.5">
      <c r="A10" s="23"/>
      <c r="B10" s="21" t="s">
        <v>8</v>
      </c>
      <c r="C10" s="22"/>
      <c r="F10" s="50"/>
      <c r="G10" s="50"/>
      <c r="H10" s="51"/>
      <c r="I10" s="51"/>
      <c r="J10" s="50"/>
      <c r="K10" s="52"/>
      <c r="L10" s="52"/>
      <c r="M10" s="50"/>
      <c r="N10" s="87"/>
      <c r="O10" s="53"/>
      <c r="P10" s="53"/>
      <c r="Q10" s="53"/>
      <c r="R10" s="53"/>
      <c r="S10" s="54" t="s">
        <v>30</v>
      </c>
    </row>
    <row r="11" spans="1:21" s="24" customFormat="1" ht="22.5" customHeight="1" x14ac:dyDescent="0.5">
      <c r="A11" s="23"/>
      <c r="B11" s="31" t="s">
        <v>9</v>
      </c>
      <c r="F11" s="55">
        <v>194</v>
      </c>
      <c r="G11" s="55">
        <v>203</v>
      </c>
      <c r="H11" s="56">
        <v>300</v>
      </c>
      <c r="I11" s="56">
        <v>300</v>
      </c>
      <c r="J11" s="55">
        <v>300</v>
      </c>
      <c r="K11" s="55">
        <v>300</v>
      </c>
      <c r="L11" s="55">
        <v>310</v>
      </c>
      <c r="M11" s="57">
        <f t="shared" ref="M11:N25" si="0">SUM(H11-G11)/G11*100</f>
        <v>47.783251231527096</v>
      </c>
      <c r="N11" s="87" t="s">
        <v>28</v>
      </c>
      <c r="O11" s="57" t="s">
        <v>28</v>
      </c>
      <c r="P11" s="57" t="s">
        <v>28</v>
      </c>
      <c r="Q11" s="57" t="s">
        <v>28</v>
      </c>
      <c r="R11" s="57">
        <v>3.3</v>
      </c>
      <c r="S11" s="58" t="s">
        <v>31</v>
      </c>
    </row>
    <row r="12" spans="1:21" s="24" customFormat="1" ht="22.5" customHeight="1" x14ac:dyDescent="0.5">
      <c r="B12" s="31" t="s">
        <v>32</v>
      </c>
      <c r="F12" s="50">
        <v>194</v>
      </c>
      <c r="G12" s="50">
        <v>203</v>
      </c>
      <c r="H12" s="51">
        <v>300</v>
      </c>
      <c r="I12" s="56">
        <v>300</v>
      </c>
      <c r="J12" s="50">
        <v>300</v>
      </c>
      <c r="K12" s="55">
        <v>300</v>
      </c>
      <c r="L12" s="55">
        <v>310</v>
      </c>
      <c r="M12" s="57">
        <f t="shared" si="0"/>
        <v>47.783251231527096</v>
      </c>
      <c r="N12" s="87" t="s">
        <v>28</v>
      </c>
      <c r="O12" s="57" t="s">
        <v>28</v>
      </c>
      <c r="P12" s="57" t="s">
        <v>28</v>
      </c>
      <c r="Q12" s="57" t="s">
        <v>28</v>
      </c>
      <c r="R12" s="57">
        <v>3.3</v>
      </c>
      <c r="S12" s="58" t="s">
        <v>33</v>
      </c>
    </row>
    <row r="13" spans="1:21" s="24" customFormat="1" ht="22.5" customHeight="1" x14ac:dyDescent="0.5">
      <c r="B13" s="31" t="s">
        <v>34</v>
      </c>
      <c r="F13" s="50">
        <v>194</v>
      </c>
      <c r="G13" s="50">
        <v>203</v>
      </c>
      <c r="H13" s="51">
        <v>300</v>
      </c>
      <c r="I13" s="56">
        <v>300</v>
      </c>
      <c r="J13" s="50">
        <v>300</v>
      </c>
      <c r="K13" s="55">
        <v>300</v>
      </c>
      <c r="L13" s="55">
        <v>310</v>
      </c>
      <c r="M13" s="57">
        <f t="shared" si="0"/>
        <v>47.783251231527096</v>
      </c>
      <c r="N13" s="87" t="s">
        <v>28</v>
      </c>
      <c r="O13" s="57" t="s">
        <v>28</v>
      </c>
      <c r="P13" s="57" t="s">
        <v>28</v>
      </c>
      <c r="Q13" s="57" t="s">
        <v>28</v>
      </c>
      <c r="R13" s="57">
        <v>3.3</v>
      </c>
      <c r="S13" s="58" t="s">
        <v>35</v>
      </c>
    </row>
    <row r="14" spans="1:21" s="24" customFormat="1" ht="21.75" customHeight="1" x14ac:dyDescent="0.5">
      <c r="A14" s="23"/>
      <c r="B14" s="31" t="s">
        <v>36</v>
      </c>
      <c r="F14" s="55">
        <v>165</v>
      </c>
      <c r="G14" s="55">
        <v>173</v>
      </c>
      <c r="H14" s="56">
        <v>265</v>
      </c>
      <c r="I14" s="56">
        <v>300</v>
      </c>
      <c r="J14" s="55">
        <v>300</v>
      </c>
      <c r="K14" s="55">
        <v>300</v>
      </c>
      <c r="L14" s="55">
        <v>308</v>
      </c>
      <c r="M14" s="57">
        <f>SUM(H14-G14)/G14*100</f>
        <v>53.179190751445084</v>
      </c>
      <c r="N14" s="87" t="s">
        <v>28</v>
      </c>
      <c r="O14" s="57" t="s">
        <v>28</v>
      </c>
      <c r="P14" s="57" t="s">
        <v>28</v>
      </c>
      <c r="Q14" s="57" t="s">
        <v>28</v>
      </c>
      <c r="R14" s="57">
        <v>2.7</v>
      </c>
      <c r="S14" s="58" t="s">
        <v>37</v>
      </c>
    </row>
    <row r="15" spans="1:21" s="24" customFormat="1" ht="22.5" customHeight="1" x14ac:dyDescent="0.4">
      <c r="A15" s="23"/>
      <c r="B15" s="31" t="s">
        <v>38</v>
      </c>
      <c r="C15" s="25"/>
      <c r="D15" s="25"/>
      <c r="F15" s="55">
        <v>154</v>
      </c>
      <c r="G15" s="55">
        <v>161</v>
      </c>
      <c r="H15" s="56">
        <v>243</v>
      </c>
      <c r="I15" s="56">
        <v>300</v>
      </c>
      <c r="J15" s="55">
        <v>300</v>
      </c>
      <c r="K15" s="55">
        <v>300</v>
      </c>
      <c r="L15" s="55">
        <v>305</v>
      </c>
      <c r="M15" s="57">
        <f t="shared" si="0"/>
        <v>50.931677018633536</v>
      </c>
      <c r="N15" s="88">
        <f t="shared" si="0"/>
        <v>23.456790123456788</v>
      </c>
      <c r="O15" s="57" t="s">
        <v>28</v>
      </c>
      <c r="P15" s="57" t="s">
        <v>28</v>
      </c>
      <c r="Q15" s="57" t="s">
        <v>28</v>
      </c>
      <c r="R15" s="57">
        <v>1.7</v>
      </c>
      <c r="S15" s="58" t="s">
        <v>39</v>
      </c>
    </row>
    <row r="16" spans="1:21" s="25" customFormat="1" ht="22.5" customHeight="1" x14ac:dyDescent="0.4">
      <c r="A16" s="59"/>
      <c r="B16" s="31" t="s">
        <v>40</v>
      </c>
      <c r="F16" s="55">
        <v>158</v>
      </c>
      <c r="G16" s="55">
        <v>163</v>
      </c>
      <c r="H16" s="56">
        <v>254</v>
      </c>
      <c r="I16" s="56">
        <v>300</v>
      </c>
      <c r="J16" s="55">
        <v>300</v>
      </c>
      <c r="K16" s="55">
        <v>300</v>
      </c>
      <c r="L16" s="55">
        <v>305</v>
      </c>
      <c r="M16" s="57">
        <f t="shared" si="0"/>
        <v>55.828220858895705</v>
      </c>
      <c r="N16" s="88">
        <f t="shared" si="0"/>
        <v>18.110236220472441</v>
      </c>
      <c r="O16" s="57" t="s">
        <v>28</v>
      </c>
      <c r="P16" s="57" t="s">
        <v>28</v>
      </c>
      <c r="Q16" s="57" t="s">
        <v>28</v>
      </c>
      <c r="R16" s="57">
        <v>1.7</v>
      </c>
      <c r="S16" s="58" t="s">
        <v>41</v>
      </c>
    </row>
    <row r="17" spans="1:21" s="25" customFormat="1" ht="22.5" customHeight="1" x14ac:dyDescent="0.4">
      <c r="A17" s="60"/>
      <c r="B17" s="31" t="s">
        <v>42</v>
      </c>
      <c r="F17" s="55">
        <v>156</v>
      </c>
      <c r="G17" s="55">
        <v>161</v>
      </c>
      <c r="H17" s="56">
        <v>246</v>
      </c>
      <c r="I17" s="56">
        <v>300</v>
      </c>
      <c r="J17" s="55">
        <v>300</v>
      </c>
      <c r="K17" s="55">
        <v>300</v>
      </c>
      <c r="L17" s="55">
        <v>300</v>
      </c>
      <c r="M17" s="57">
        <f t="shared" si="0"/>
        <v>52.795031055900623</v>
      </c>
      <c r="N17" s="88">
        <f t="shared" si="0"/>
        <v>21.951219512195124</v>
      </c>
      <c r="O17" s="57" t="s">
        <v>28</v>
      </c>
      <c r="P17" s="57" t="s">
        <v>28</v>
      </c>
      <c r="Q17" s="57" t="s">
        <v>28</v>
      </c>
      <c r="R17" s="57" t="s">
        <v>88</v>
      </c>
      <c r="S17" s="58" t="s">
        <v>43</v>
      </c>
    </row>
    <row r="18" spans="1:21" s="25" customFormat="1" ht="22.5" customHeight="1" x14ac:dyDescent="0.4">
      <c r="B18" s="31" t="s">
        <v>44</v>
      </c>
      <c r="F18" s="55">
        <v>149</v>
      </c>
      <c r="G18" s="55">
        <v>154</v>
      </c>
      <c r="H18" s="56">
        <v>233</v>
      </c>
      <c r="I18" s="56">
        <v>300</v>
      </c>
      <c r="J18" s="55">
        <v>300</v>
      </c>
      <c r="K18" s="55">
        <v>300</v>
      </c>
      <c r="L18" s="55">
        <v>305</v>
      </c>
      <c r="M18" s="57">
        <f t="shared" si="0"/>
        <v>51.298701298701296</v>
      </c>
      <c r="N18" s="88">
        <f t="shared" si="0"/>
        <v>28.75536480686695</v>
      </c>
      <c r="O18" s="57" t="s">
        <v>28</v>
      </c>
      <c r="P18" s="57" t="s">
        <v>28</v>
      </c>
      <c r="Q18" s="57" t="s">
        <v>28</v>
      </c>
      <c r="R18" s="57">
        <v>1.7</v>
      </c>
      <c r="S18" s="58" t="s">
        <v>45</v>
      </c>
    </row>
    <row r="19" spans="1:21" s="25" customFormat="1" ht="22.5" customHeight="1" x14ac:dyDescent="0.4">
      <c r="B19" s="31" t="s">
        <v>46</v>
      </c>
      <c r="F19" s="50">
        <v>170</v>
      </c>
      <c r="G19" s="50">
        <v>179</v>
      </c>
      <c r="H19" s="51">
        <v>269</v>
      </c>
      <c r="I19" s="56">
        <v>300</v>
      </c>
      <c r="J19" s="50">
        <v>300</v>
      </c>
      <c r="K19" s="55">
        <v>300</v>
      </c>
      <c r="L19" s="55">
        <v>308</v>
      </c>
      <c r="M19" s="57">
        <f t="shared" si="0"/>
        <v>50.279329608938554</v>
      </c>
      <c r="N19" s="88">
        <f t="shared" si="0"/>
        <v>11.524163568773234</v>
      </c>
      <c r="O19" s="57" t="s">
        <v>28</v>
      </c>
      <c r="P19" s="57" t="s">
        <v>28</v>
      </c>
      <c r="Q19" s="57" t="s">
        <v>28</v>
      </c>
      <c r="R19" s="57">
        <v>2.7</v>
      </c>
      <c r="S19" s="58" t="s">
        <v>47</v>
      </c>
      <c r="T19" s="60"/>
      <c r="U19" s="60"/>
    </row>
    <row r="20" spans="1:21" s="26" customFormat="1" ht="22.5" customHeight="1" x14ac:dyDescent="0.4">
      <c r="A20" s="25"/>
      <c r="B20" s="31" t="s">
        <v>48</v>
      </c>
      <c r="C20" s="25"/>
      <c r="D20" s="25"/>
      <c r="E20" s="25"/>
      <c r="F20" s="55">
        <v>175</v>
      </c>
      <c r="G20" s="55">
        <v>180</v>
      </c>
      <c r="H20" s="56">
        <v>273</v>
      </c>
      <c r="I20" s="56">
        <v>300</v>
      </c>
      <c r="J20" s="55">
        <v>300</v>
      </c>
      <c r="K20" s="55">
        <v>300</v>
      </c>
      <c r="L20" s="55">
        <v>308</v>
      </c>
      <c r="M20" s="57">
        <f t="shared" si="0"/>
        <v>51.666666666666671</v>
      </c>
      <c r="N20" s="88">
        <f t="shared" si="0"/>
        <v>9.8901098901098905</v>
      </c>
      <c r="O20" s="57" t="s">
        <v>28</v>
      </c>
      <c r="P20" s="57" t="s">
        <v>28</v>
      </c>
      <c r="Q20" s="57" t="s">
        <v>28</v>
      </c>
      <c r="R20" s="57">
        <v>2.7</v>
      </c>
      <c r="S20" s="58" t="s">
        <v>49</v>
      </c>
      <c r="T20" s="25"/>
      <c r="U20" s="25"/>
    </row>
    <row r="21" spans="1:21" s="26" customFormat="1" ht="22.5" customHeight="1" x14ac:dyDescent="0.4">
      <c r="A21" s="25"/>
      <c r="B21" s="31" t="s">
        <v>50</v>
      </c>
      <c r="C21" s="25"/>
      <c r="D21" s="25"/>
      <c r="E21" s="25"/>
      <c r="F21" s="55">
        <v>165</v>
      </c>
      <c r="G21" s="55">
        <v>173</v>
      </c>
      <c r="H21" s="56">
        <v>264</v>
      </c>
      <c r="I21" s="56">
        <v>300</v>
      </c>
      <c r="J21" s="55">
        <v>300</v>
      </c>
      <c r="K21" s="55">
        <v>300</v>
      </c>
      <c r="L21" s="55">
        <v>308</v>
      </c>
      <c r="M21" s="57">
        <f t="shared" si="0"/>
        <v>52.601156069364166</v>
      </c>
      <c r="N21" s="88">
        <f t="shared" si="0"/>
        <v>13.636363636363635</v>
      </c>
      <c r="O21" s="57" t="s">
        <v>28</v>
      </c>
      <c r="P21" s="57" t="s">
        <v>28</v>
      </c>
      <c r="Q21" s="57" t="s">
        <v>28</v>
      </c>
      <c r="R21" s="57">
        <v>2.7</v>
      </c>
      <c r="S21" s="58" t="s">
        <v>51</v>
      </c>
      <c r="T21" s="60"/>
      <c r="U21" s="60"/>
    </row>
    <row r="22" spans="1:21" s="25" customFormat="1" ht="22.5" customHeight="1" x14ac:dyDescent="0.4">
      <c r="B22" s="31" t="s">
        <v>52</v>
      </c>
      <c r="F22" s="55">
        <v>158</v>
      </c>
      <c r="G22" s="55">
        <v>163</v>
      </c>
      <c r="H22" s="56">
        <v>250</v>
      </c>
      <c r="I22" s="56">
        <v>300</v>
      </c>
      <c r="J22" s="55">
        <v>300</v>
      </c>
      <c r="K22" s="55">
        <v>300</v>
      </c>
      <c r="L22" s="55">
        <v>305</v>
      </c>
      <c r="M22" s="57">
        <f t="shared" si="0"/>
        <v>53.374233128834362</v>
      </c>
      <c r="N22" s="88">
        <f t="shared" si="0"/>
        <v>20</v>
      </c>
      <c r="O22" s="57" t="s">
        <v>28</v>
      </c>
      <c r="P22" s="57" t="s">
        <v>28</v>
      </c>
      <c r="Q22" s="57" t="s">
        <v>28</v>
      </c>
      <c r="R22" s="57">
        <v>1.7</v>
      </c>
      <c r="S22" s="58" t="s">
        <v>53</v>
      </c>
    </row>
    <row r="23" spans="1:21" s="25" customFormat="1" ht="22.5" customHeight="1" x14ac:dyDescent="0.4">
      <c r="B23" s="31" t="s">
        <v>54</v>
      </c>
      <c r="F23" s="55">
        <v>150</v>
      </c>
      <c r="G23" s="55">
        <v>156</v>
      </c>
      <c r="H23" s="56">
        <v>236</v>
      </c>
      <c r="I23" s="56">
        <v>300</v>
      </c>
      <c r="J23" s="55">
        <v>300</v>
      </c>
      <c r="K23" s="55">
        <v>300</v>
      </c>
      <c r="L23" s="55">
        <v>305</v>
      </c>
      <c r="M23" s="57">
        <f t="shared" si="0"/>
        <v>51.282051282051277</v>
      </c>
      <c r="N23" s="88">
        <f t="shared" si="0"/>
        <v>27.118644067796609</v>
      </c>
      <c r="O23" s="57" t="s">
        <v>28</v>
      </c>
      <c r="P23" s="57" t="s">
        <v>28</v>
      </c>
      <c r="Q23" s="57" t="s">
        <v>28</v>
      </c>
      <c r="R23" s="57">
        <v>1.7</v>
      </c>
      <c r="S23" s="58" t="s">
        <v>55</v>
      </c>
    </row>
    <row r="24" spans="1:21" s="25" customFormat="1" ht="22.5" customHeight="1" x14ac:dyDescent="0.4">
      <c r="A24" s="60"/>
      <c r="B24" s="31" t="s">
        <v>56</v>
      </c>
      <c r="F24" s="50">
        <v>165</v>
      </c>
      <c r="G24" s="50">
        <v>173</v>
      </c>
      <c r="H24" s="51">
        <v>269</v>
      </c>
      <c r="I24" s="56">
        <v>300</v>
      </c>
      <c r="J24" s="50">
        <v>300</v>
      </c>
      <c r="K24" s="55">
        <v>300</v>
      </c>
      <c r="L24" s="55">
        <v>308</v>
      </c>
      <c r="M24" s="57">
        <f t="shared" si="0"/>
        <v>55.49132947976878</v>
      </c>
      <c r="N24" s="88">
        <f t="shared" si="0"/>
        <v>11.524163568773234</v>
      </c>
      <c r="O24" s="57" t="s">
        <v>28</v>
      </c>
      <c r="P24" s="57" t="s">
        <v>28</v>
      </c>
      <c r="Q24" s="57" t="s">
        <v>28</v>
      </c>
      <c r="R24" s="57">
        <v>2.7</v>
      </c>
      <c r="S24" s="58" t="s">
        <v>57</v>
      </c>
      <c r="T24" s="60"/>
      <c r="U24" s="60"/>
    </row>
    <row r="25" spans="1:21" s="26" customFormat="1" ht="22.5" customHeight="1" x14ac:dyDescent="0.4">
      <c r="A25" s="59"/>
      <c r="B25" s="31" t="s">
        <v>58</v>
      </c>
      <c r="C25" s="25"/>
      <c r="D25" s="25"/>
      <c r="E25" s="25"/>
      <c r="F25" s="55">
        <v>155</v>
      </c>
      <c r="G25" s="55">
        <v>163</v>
      </c>
      <c r="H25" s="56">
        <v>255</v>
      </c>
      <c r="I25" s="56">
        <v>300</v>
      </c>
      <c r="J25" s="55">
        <v>300</v>
      </c>
      <c r="K25" s="55">
        <v>300</v>
      </c>
      <c r="L25" s="55">
        <v>308</v>
      </c>
      <c r="M25" s="57">
        <f t="shared" si="0"/>
        <v>56.441717791411037</v>
      </c>
      <c r="N25" s="88">
        <f t="shared" si="0"/>
        <v>17.647058823529413</v>
      </c>
      <c r="O25" s="57" t="s">
        <v>28</v>
      </c>
      <c r="P25" s="57" t="s">
        <v>28</v>
      </c>
      <c r="Q25" s="57" t="s">
        <v>28</v>
      </c>
      <c r="R25" s="57">
        <v>2.7</v>
      </c>
      <c r="S25" s="58" t="s">
        <v>59</v>
      </c>
      <c r="T25" s="25"/>
      <c r="U25" s="25"/>
    </row>
    <row r="26" spans="1:21" s="25" customFormat="1" ht="25.5" customHeight="1" x14ac:dyDescent="0.5">
      <c r="A26" s="1"/>
      <c r="B26" s="1" t="s">
        <v>0</v>
      </c>
      <c r="C26" s="7">
        <v>2.9</v>
      </c>
      <c r="D26" s="2" t="s">
        <v>60</v>
      </c>
      <c r="E26" s="2"/>
      <c r="F26" s="2"/>
      <c r="G26" s="2"/>
      <c r="H26" s="2"/>
      <c r="I26" s="2"/>
      <c r="J26" s="2"/>
      <c r="K26" s="2"/>
      <c r="L26" s="2"/>
      <c r="M26" s="2"/>
      <c r="N26" s="32"/>
      <c r="O26" s="1"/>
      <c r="P26" s="1"/>
      <c r="Q26" s="1"/>
      <c r="R26" s="1"/>
      <c r="S26" s="1"/>
      <c r="T26" s="1"/>
      <c r="U26" s="1"/>
    </row>
    <row r="27" spans="1:21" s="25" customFormat="1" ht="21.75" customHeight="1" x14ac:dyDescent="0.5">
      <c r="A27" s="3"/>
      <c r="B27" s="3" t="s">
        <v>18</v>
      </c>
      <c r="C27" s="7">
        <v>2.9</v>
      </c>
      <c r="D27" s="1" t="s">
        <v>61</v>
      </c>
      <c r="E27" s="1"/>
      <c r="F27" s="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s="25" customFormat="1" ht="12" customHeight="1" x14ac:dyDescent="0.5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4"/>
      <c r="M28" s="5"/>
      <c r="N28" s="5"/>
      <c r="O28" s="5"/>
      <c r="P28" s="5"/>
      <c r="Q28" s="5"/>
      <c r="R28" s="5"/>
      <c r="S28" s="5"/>
      <c r="T28" s="5"/>
      <c r="U28" s="8" t="s">
        <v>62</v>
      </c>
    </row>
    <row r="29" spans="1:21" s="25" customFormat="1" ht="21" customHeight="1" x14ac:dyDescent="0.4">
      <c r="A29" s="9"/>
      <c r="B29" s="9"/>
      <c r="C29" s="9"/>
      <c r="D29" s="9"/>
      <c r="E29" s="9"/>
      <c r="F29" s="99" t="s">
        <v>7</v>
      </c>
      <c r="G29" s="100"/>
      <c r="H29" s="100"/>
      <c r="I29" s="100"/>
      <c r="J29" s="100"/>
      <c r="K29" s="100"/>
      <c r="L29" s="101"/>
      <c r="M29" s="92" t="s">
        <v>63</v>
      </c>
      <c r="N29" s="93"/>
      <c r="O29" s="93"/>
      <c r="P29" s="93"/>
      <c r="Q29" s="93"/>
      <c r="R29" s="94"/>
      <c r="S29" s="33"/>
      <c r="T29" s="36"/>
      <c r="U29" s="10"/>
    </row>
    <row r="30" spans="1:21" s="25" customFormat="1" ht="22.5" customHeight="1" x14ac:dyDescent="0.4">
      <c r="A30" s="102" t="s">
        <v>1</v>
      </c>
      <c r="B30" s="102"/>
      <c r="C30" s="102"/>
      <c r="D30" s="102"/>
      <c r="E30" s="102"/>
      <c r="F30" s="90">
        <v>2551</v>
      </c>
      <c r="G30" s="91"/>
      <c r="H30" s="16">
        <v>2556</v>
      </c>
      <c r="I30" s="12">
        <v>2557</v>
      </c>
      <c r="J30" s="16">
        <v>2558</v>
      </c>
      <c r="K30" s="12">
        <v>2559</v>
      </c>
      <c r="L30" s="12">
        <v>2560</v>
      </c>
      <c r="M30" s="12">
        <v>2551</v>
      </c>
      <c r="N30" s="12">
        <v>2556</v>
      </c>
      <c r="O30" s="12">
        <v>2557</v>
      </c>
      <c r="P30" s="12">
        <v>2558</v>
      </c>
      <c r="Q30" s="12">
        <v>2559</v>
      </c>
      <c r="R30" s="12">
        <v>2560</v>
      </c>
      <c r="S30" s="95" t="s">
        <v>6</v>
      </c>
      <c r="T30" s="103"/>
      <c r="U30" s="103"/>
    </row>
    <row r="31" spans="1:21" s="25" customFormat="1" ht="22.5" customHeight="1" x14ac:dyDescent="0.4">
      <c r="A31" s="102"/>
      <c r="B31" s="102"/>
      <c r="C31" s="102"/>
      <c r="D31" s="102"/>
      <c r="E31" s="102"/>
      <c r="F31" s="104" t="s">
        <v>13</v>
      </c>
      <c r="G31" s="105"/>
      <c r="H31" s="14" t="s">
        <v>17</v>
      </c>
      <c r="I31" s="14" t="s">
        <v>22</v>
      </c>
      <c r="J31" s="14" t="s">
        <v>23</v>
      </c>
      <c r="K31" s="14" t="s">
        <v>24</v>
      </c>
      <c r="L31" s="14" t="s">
        <v>25</v>
      </c>
      <c r="M31" s="14" t="s">
        <v>13</v>
      </c>
      <c r="N31" s="14" t="s">
        <v>17</v>
      </c>
      <c r="O31" s="14" t="s">
        <v>22</v>
      </c>
      <c r="P31" s="14" t="s">
        <v>23</v>
      </c>
      <c r="Q31" s="14" t="s">
        <v>24</v>
      </c>
      <c r="R31" s="14" t="s">
        <v>25</v>
      </c>
      <c r="S31" s="95"/>
      <c r="T31" s="103"/>
      <c r="U31" s="103"/>
    </row>
    <row r="32" spans="1:21" s="25" customFormat="1" ht="18" customHeight="1" x14ac:dyDescent="0.4">
      <c r="A32" s="102"/>
      <c r="B32" s="102"/>
      <c r="C32" s="102"/>
      <c r="D32" s="102"/>
      <c r="E32" s="102"/>
      <c r="F32" s="16" t="s">
        <v>3</v>
      </c>
      <c r="G32" s="40" t="s">
        <v>11</v>
      </c>
      <c r="H32" s="16" t="s">
        <v>2</v>
      </c>
      <c r="I32" s="16" t="s">
        <v>15</v>
      </c>
      <c r="J32" s="16" t="s">
        <v>2</v>
      </c>
      <c r="K32" s="16" t="s">
        <v>64</v>
      </c>
      <c r="L32" s="16" t="s">
        <v>64</v>
      </c>
      <c r="M32" s="12" t="s">
        <v>11</v>
      </c>
      <c r="N32" s="16" t="s">
        <v>3</v>
      </c>
      <c r="O32" s="16" t="s">
        <v>15</v>
      </c>
      <c r="P32" s="16" t="s">
        <v>3</v>
      </c>
      <c r="Q32" s="16" t="s">
        <v>3</v>
      </c>
      <c r="R32" s="16" t="s">
        <v>3</v>
      </c>
      <c r="S32" s="95"/>
      <c r="T32" s="103"/>
      <c r="U32" s="103"/>
    </row>
    <row r="33" spans="1:21" ht="17.25" customHeight="1" x14ac:dyDescent="0.45">
      <c r="A33" s="17"/>
      <c r="B33" s="17"/>
      <c r="C33" s="18"/>
      <c r="D33" s="18"/>
      <c r="E33" s="61"/>
      <c r="F33" s="19" t="s">
        <v>5</v>
      </c>
      <c r="G33" s="39" t="s">
        <v>12</v>
      </c>
      <c r="H33" s="19" t="s">
        <v>4</v>
      </c>
      <c r="I33" s="19" t="s">
        <v>16</v>
      </c>
      <c r="J33" s="19" t="s">
        <v>4</v>
      </c>
      <c r="K33" s="19" t="s">
        <v>65</v>
      </c>
      <c r="L33" s="19" t="s">
        <v>65</v>
      </c>
      <c r="M33" s="19" t="s">
        <v>12</v>
      </c>
      <c r="N33" s="19" t="s">
        <v>5</v>
      </c>
      <c r="O33" s="19" t="s">
        <v>16</v>
      </c>
      <c r="P33" s="19" t="s">
        <v>5</v>
      </c>
      <c r="Q33" s="19" t="s">
        <v>5</v>
      </c>
      <c r="R33" s="19" t="s">
        <v>5</v>
      </c>
      <c r="S33" s="37"/>
      <c r="T33" s="20"/>
      <c r="U33" s="62"/>
    </row>
    <row r="34" spans="1:21" ht="21.75" customHeight="1" x14ac:dyDescent="0.45">
      <c r="A34" s="63" t="s">
        <v>66</v>
      </c>
      <c r="B34" s="64"/>
      <c r="C34" s="64"/>
      <c r="D34" s="64"/>
      <c r="E34" s="64"/>
      <c r="F34" s="65">
        <v>150</v>
      </c>
      <c r="G34" s="65">
        <v>156</v>
      </c>
      <c r="H34" s="65">
        <v>237</v>
      </c>
      <c r="I34" s="65">
        <v>300</v>
      </c>
      <c r="J34" s="66">
        <v>300</v>
      </c>
      <c r="K34" s="51">
        <v>300</v>
      </c>
      <c r="L34" s="51">
        <v>305</v>
      </c>
      <c r="M34" s="67">
        <f>SUM(H34-G34)/G34*100</f>
        <v>51.923076923076927</v>
      </c>
      <c r="N34" s="68">
        <f>SUM(I34-H34)/H34*100</f>
        <v>26.582278481012654</v>
      </c>
      <c r="O34" s="68" t="s">
        <v>28</v>
      </c>
      <c r="P34" s="68" t="s">
        <v>28</v>
      </c>
      <c r="Q34" s="68" t="s">
        <v>28</v>
      </c>
      <c r="R34" s="68">
        <v>1.7</v>
      </c>
      <c r="S34" s="58" t="s">
        <v>67</v>
      </c>
      <c r="T34" s="21"/>
      <c r="U34" s="21"/>
    </row>
    <row r="35" spans="1:21" ht="21" customHeight="1" x14ac:dyDescent="0.45">
      <c r="A35" s="63" t="s">
        <v>68</v>
      </c>
      <c r="B35" s="22"/>
      <c r="C35" s="24"/>
      <c r="D35" s="24"/>
      <c r="E35" s="24"/>
      <c r="F35" s="51">
        <v>155</v>
      </c>
      <c r="G35" s="51">
        <v>160</v>
      </c>
      <c r="H35" s="51">
        <v>241</v>
      </c>
      <c r="I35" s="51">
        <v>300</v>
      </c>
      <c r="J35" s="69">
        <v>300</v>
      </c>
      <c r="K35" s="51">
        <v>300</v>
      </c>
      <c r="L35" s="51">
        <v>305</v>
      </c>
      <c r="M35" s="70">
        <f t="shared" ref="M35:M43" si="1">SUM(H35-G35)/G35*100</f>
        <v>50.625</v>
      </c>
      <c r="N35" s="71">
        <f t="shared" ref="N35:N43" si="2">SUM(I35-H35)/H35*100</f>
        <v>24.481327800829874</v>
      </c>
      <c r="O35" s="71" t="s">
        <v>28</v>
      </c>
      <c r="P35" s="71" t="s">
        <v>28</v>
      </c>
      <c r="Q35" s="71" t="s">
        <v>28</v>
      </c>
      <c r="R35" s="71">
        <v>1.7</v>
      </c>
      <c r="S35" s="58" t="s">
        <v>69</v>
      </c>
      <c r="T35" s="24"/>
      <c r="U35" s="24"/>
    </row>
    <row r="36" spans="1:21" ht="21" customHeight="1" x14ac:dyDescent="0.45">
      <c r="A36" s="63" t="s">
        <v>70</v>
      </c>
      <c r="B36" s="23"/>
      <c r="C36" s="24"/>
      <c r="D36" s="24"/>
      <c r="E36" s="24"/>
      <c r="F36" s="56">
        <v>156</v>
      </c>
      <c r="G36" s="56">
        <v>164</v>
      </c>
      <c r="H36" s="56">
        <v>251</v>
      </c>
      <c r="I36" s="56">
        <v>300</v>
      </c>
      <c r="J36" s="72">
        <v>300</v>
      </c>
      <c r="K36" s="51">
        <v>300</v>
      </c>
      <c r="L36" s="51">
        <v>305</v>
      </c>
      <c r="M36" s="70">
        <f t="shared" si="1"/>
        <v>53.048780487804883</v>
      </c>
      <c r="N36" s="71">
        <f t="shared" si="2"/>
        <v>19.52191235059761</v>
      </c>
      <c r="O36" s="71" t="s">
        <v>28</v>
      </c>
      <c r="P36" s="71" t="s">
        <v>28</v>
      </c>
      <c r="Q36" s="71" t="s">
        <v>28</v>
      </c>
      <c r="R36" s="71">
        <v>1.7</v>
      </c>
      <c r="S36" s="58" t="s">
        <v>71</v>
      </c>
      <c r="T36" s="24"/>
      <c r="U36" s="24"/>
    </row>
    <row r="37" spans="1:21" ht="21.75" customHeight="1" x14ac:dyDescent="0.45">
      <c r="A37" s="63" t="s">
        <v>72</v>
      </c>
      <c r="B37" s="31"/>
      <c r="C37" s="24"/>
      <c r="D37" s="24"/>
      <c r="E37" s="24"/>
      <c r="F37" s="51">
        <v>157</v>
      </c>
      <c r="G37" s="51">
        <v>165</v>
      </c>
      <c r="H37" s="51">
        <v>252</v>
      </c>
      <c r="I37" s="51">
        <v>300</v>
      </c>
      <c r="J37" s="69">
        <v>300</v>
      </c>
      <c r="K37" s="51">
        <v>300</v>
      </c>
      <c r="L37" s="51">
        <v>305</v>
      </c>
      <c r="M37" s="70">
        <f t="shared" si="1"/>
        <v>52.72727272727272</v>
      </c>
      <c r="N37" s="71">
        <f t="shared" si="2"/>
        <v>19.047619047619047</v>
      </c>
      <c r="O37" s="71" t="s">
        <v>28</v>
      </c>
      <c r="P37" s="71" t="s">
        <v>28</v>
      </c>
      <c r="Q37" s="71" t="s">
        <v>28</v>
      </c>
      <c r="R37" s="71">
        <v>1.7</v>
      </c>
      <c r="S37" s="58" t="s">
        <v>73</v>
      </c>
      <c r="T37" s="24"/>
      <c r="U37" s="24"/>
    </row>
    <row r="38" spans="1:21" ht="22.5" customHeight="1" x14ac:dyDescent="0.45">
      <c r="A38" s="63" t="s">
        <v>74</v>
      </c>
      <c r="B38" s="31"/>
      <c r="C38" s="24"/>
      <c r="D38" s="24"/>
      <c r="E38" s="24"/>
      <c r="F38" s="51">
        <v>149</v>
      </c>
      <c r="G38" s="51">
        <v>154</v>
      </c>
      <c r="H38" s="51">
        <v>233</v>
      </c>
      <c r="I38" s="51">
        <v>300</v>
      </c>
      <c r="J38" s="69">
        <v>300</v>
      </c>
      <c r="K38" s="51">
        <v>300</v>
      </c>
      <c r="L38" s="51">
        <v>305</v>
      </c>
      <c r="M38" s="70">
        <f t="shared" si="1"/>
        <v>51.298701298701296</v>
      </c>
      <c r="N38" s="71">
        <f t="shared" si="2"/>
        <v>28.75536480686695</v>
      </c>
      <c r="O38" s="71" t="s">
        <v>28</v>
      </c>
      <c r="P38" s="71" t="s">
        <v>28</v>
      </c>
      <c r="Q38" s="71" t="s">
        <v>28</v>
      </c>
      <c r="R38" s="71">
        <v>1.7</v>
      </c>
      <c r="S38" s="58" t="s">
        <v>75</v>
      </c>
      <c r="T38" s="24"/>
      <c r="U38" s="24"/>
    </row>
    <row r="39" spans="1:21" ht="22.5" customHeight="1" x14ac:dyDescent="0.45">
      <c r="A39" s="63" t="s">
        <v>76</v>
      </c>
      <c r="B39" s="31"/>
      <c r="C39" s="24"/>
      <c r="D39" s="24"/>
      <c r="E39" s="24"/>
      <c r="F39" s="56">
        <v>194</v>
      </c>
      <c r="G39" s="56">
        <v>203</v>
      </c>
      <c r="H39" s="56">
        <v>300</v>
      </c>
      <c r="I39" s="56">
        <v>300</v>
      </c>
      <c r="J39" s="72">
        <v>300</v>
      </c>
      <c r="K39" s="51">
        <v>300</v>
      </c>
      <c r="L39" s="51">
        <v>305</v>
      </c>
      <c r="M39" s="70">
        <f t="shared" si="1"/>
        <v>47.783251231527096</v>
      </c>
      <c r="N39" s="86" t="s">
        <v>89</v>
      </c>
      <c r="O39" s="71" t="s">
        <v>28</v>
      </c>
      <c r="P39" s="71" t="s">
        <v>28</v>
      </c>
      <c r="Q39" s="71" t="s">
        <v>28</v>
      </c>
      <c r="R39" s="71">
        <v>3.3</v>
      </c>
      <c r="S39" s="58" t="s">
        <v>77</v>
      </c>
      <c r="T39" s="24"/>
      <c r="U39" s="24"/>
    </row>
    <row r="40" spans="1:21" ht="22.5" customHeight="1" x14ac:dyDescent="0.45">
      <c r="A40" s="63" t="s">
        <v>78</v>
      </c>
      <c r="B40" s="31"/>
      <c r="C40" s="24"/>
      <c r="D40" s="24"/>
      <c r="E40" s="24"/>
      <c r="F40" s="56">
        <v>194</v>
      </c>
      <c r="G40" s="56">
        <v>203</v>
      </c>
      <c r="H40" s="56">
        <v>300</v>
      </c>
      <c r="I40" s="56">
        <v>300</v>
      </c>
      <c r="J40" s="72">
        <v>300</v>
      </c>
      <c r="K40" s="51">
        <v>300</v>
      </c>
      <c r="L40" s="51">
        <v>305</v>
      </c>
      <c r="M40" s="70">
        <f t="shared" si="1"/>
        <v>47.783251231527096</v>
      </c>
      <c r="N40" s="86" t="s">
        <v>89</v>
      </c>
      <c r="O40" s="71" t="s">
        <v>28</v>
      </c>
      <c r="P40" s="71" t="s">
        <v>28</v>
      </c>
      <c r="Q40" s="71" t="s">
        <v>28</v>
      </c>
      <c r="R40" s="71">
        <v>3.3</v>
      </c>
      <c r="S40" s="58" t="s">
        <v>79</v>
      </c>
      <c r="T40" s="24"/>
      <c r="U40" s="24"/>
    </row>
    <row r="41" spans="1:21" ht="22.5" customHeight="1" x14ac:dyDescent="0.45">
      <c r="A41" s="63" t="s">
        <v>80</v>
      </c>
      <c r="B41" s="31"/>
      <c r="C41" s="25"/>
      <c r="D41" s="25"/>
      <c r="E41" s="25"/>
      <c r="F41" s="56">
        <v>155</v>
      </c>
      <c r="G41" s="56">
        <v>160</v>
      </c>
      <c r="H41" s="56">
        <v>240</v>
      </c>
      <c r="I41" s="56">
        <v>300</v>
      </c>
      <c r="J41" s="72">
        <v>300</v>
      </c>
      <c r="K41" s="51">
        <v>300</v>
      </c>
      <c r="L41" s="51">
        <v>305</v>
      </c>
      <c r="M41" s="70">
        <f t="shared" si="1"/>
        <v>50</v>
      </c>
      <c r="N41" s="71">
        <f t="shared" si="2"/>
        <v>25</v>
      </c>
      <c r="O41" s="71" t="s">
        <v>28</v>
      </c>
      <c r="P41" s="71" t="s">
        <v>28</v>
      </c>
      <c r="Q41" s="71" t="s">
        <v>28</v>
      </c>
      <c r="R41" s="71">
        <v>1.7</v>
      </c>
      <c r="S41" s="58" t="s">
        <v>81</v>
      </c>
      <c r="T41" s="25"/>
      <c r="U41" s="25"/>
    </row>
    <row r="42" spans="1:21" ht="22.5" customHeight="1" x14ac:dyDescent="0.45">
      <c r="A42" s="63" t="s">
        <v>82</v>
      </c>
      <c r="B42" s="31"/>
      <c r="C42" s="25"/>
      <c r="D42" s="25"/>
      <c r="E42" s="25"/>
      <c r="F42" s="56">
        <v>160</v>
      </c>
      <c r="G42" s="56">
        <v>164</v>
      </c>
      <c r="H42" s="56">
        <v>250</v>
      </c>
      <c r="I42" s="56">
        <v>300</v>
      </c>
      <c r="J42" s="72">
        <v>300</v>
      </c>
      <c r="K42" s="51">
        <v>300</v>
      </c>
      <c r="L42" s="51">
        <v>305</v>
      </c>
      <c r="M42" s="70">
        <f t="shared" si="1"/>
        <v>52.439024390243901</v>
      </c>
      <c r="N42" s="71">
        <f t="shared" si="2"/>
        <v>20</v>
      </c>
      <c r="O42" s="71" t="s">
        <v>28</v>
      </c>
      <c r="P42" s="71" t="s">
        <v>28</v>
      </c>
      <c r="Q42" s="71" t="s">
        <v>28</v>
      </c>
      <c r="R42" s="71">
        <v>1.7</v>
      </c>
      <c r="S42" s="58" t="s">
        <v>83</v>
      </c>
      <c r="T42" s="25"/>
      <c r="U42" s="25"/>
    </row>
    <row r="43" spans="1:21" ht="22.5" customHeight="1" x14ac:dyDescent="0.45">
      <c r="A43" s="73" t="s">
        <v>84</v>
      </c>
      <c r="B43" s="74"/>
      <c r="C43" s="27"/>
      <c r="D43" s="27"/>
      <c r="E43" s="27"/>
      <c r="F43" s="75">
        <v>152</v>
      </c>
      <c r="G43" s="75">
        <v>160</v>
      </c>
      <c r="H43" s="75">
        <v>240</v>
      </c>
      <c r="I43" s="75">
        <v>300</v>
      </c>
      <c r="J43" s="75">
        <v>300</v>
      </c>
      <c r="K43" s="76">
        <v>300</v>
      </c>
      <c r="L43" s="76">
        <v>305</v>
      </c>
      <c r="M43" s="77">
        <f t="shared" si="1"/>
        <v>50</v>
      </c>
      <c r="N43" s="77">
        <f t="shared" si="2"/>
        <v>25</v>
      </c>
      <c r="O43" s="77" t="s">
        <v>28</v>
      </c>
      <c r="P43" s="77" t="s">
        <v>28</v>
      </c>
      <c r="Q43" s="77" t="s">
        <v>28</v>
      </c>
      <c r="R43" s="77">
        <v>1.7</v>
      </c>
      <c r="S43" s="78" t="s">
        <v>85</v>
      </c>
      <c r="T43" s="27"/>
      <c r="U43" s="27"/>
    </row>
    <row r="44" spans="1:21" ht="22.5" customHeight="1" x14ac:dyDescent="0.45">
      <c r="A44" s="63"/>
      <c r="B44" s="6" t="s">
        <v>86</v>
      </c>
      <c r="C44" s="81"/>
      <c r="D44" s="81"/>
      <c r="E44" s="81"/>
      <c r="F44" s="82"/>
      <c r="G44" s="82"/>
      <c r="H44" s="82"/>
      <c r="I44" s="82"/>
      <c r="J44" s="83"/>
      <c r="K44" s="84"/>
      <c r="L44" s="84"/>
      <c r="M44" s="85"/>
      <c r="N44" s="85"/>
      <c r="O44" s="85"/>
      <c r="P44" s="85"/>
      <c r="Q44" s="85"/>
      <c r="R44" s="85"/>
      <c r="S44" s="31"/>
      <c r="T44" s="25"/>
      <c r="U44" s="25"/>
    </row>
    <row r="45" spans="1:21" ht="22.5" customHeight="1" x14ac:dyDescent="0.45">
      <c r="A45" s="63"/>
      <c r="B45" s="6" t="s">
        <v>87</v>
      </c>
      <c r="C45" s="81"/>
      <c r="D45" s="81"/>
      <c r="E45" s="81"/>
      <c r="F45" s="82"/>
      <c r="G45" s="82"/>
      <c r="H45" s="82"/>
      <c r="I45" s="82"/>
      <c r="J45" s="82"/>
      <c r="K45" s="79"/>
      <c r="L45" s="80"/>
      <c r="M45" s="80"/>
      <c r="N45" s="80"/>
      <c r="O45" s="80"/>
      <c r="P45" s="79"/>
      <c r="Q45" s="79"/>
      <c r="R45" s="79"/>
      <c r="S45" s="31"/>
      <c r="T45" s="60"/>
      <c r="U45" s="25"/>
    </row>
    <row r="46" spans="1:21" ht="19.5" customHeight="1" x14ac:dyDescent="0.45">
      <c r="A46" s="63"/>
      <c r="C46" s="81"/>
      <c r="D46" s="81"/>
      <c r="E46" s="81"/>
      <c r="F46" s="82"/>
      <c r="G46" s="82"/>
      <c r="H46" s="82"/>
      <c r="I46" s="82"/>
      <c r="J46" s="82"/>
      <c r="K46" s="28"/>
      <c r="L46" s="28"/>
      <c r="M46" s="29"/>
      <c r="N46" s="28"/>
      <c r="O46" s="28"/>
      <c r="P46" s="28"/>
      <c r="Q46" s="28"/>
      <c r="R46" s="28"/>
      <c r="S46" s="28"/>
      <c r="T46" s="31"/>
      <c r="U46" s="60"/>
    </row>
    <row r="47" spans="1:21" ht="19.5" customHeight="1" x14ac:dyDescent="0.45">
      <c r="A47" s="63"/>
      <c r="C47" s="81"/>
      <c r="D47" s="81"/>
      <c r="E47" s="81"/>
      <c r="F47" s="82"/>
      <c r="G47" s="82"/>
      <c r="H47" s="82"/>
      <c r="I47" s="82"/>
      <c r="J47" s="82"/>
      <c r="K47" s="28"/>
      <c r="L47" s="28"/>
      <c r="M47" s="29"/>
      <c r="N47" s="28"/>
      <c r="O47" s="28"/>
      <c r="P47" s="28"/>
      <c r="Q47" s="28"/>
      <c r="R47" s="28"/>
      <c r="S47" s="28"/>
      <c r="T47" s="31"/>
      <c r="U47" s="25"/>
    </row>
    <row r="48" spans="1:21" ht="22.5" customHeight="1" x14ac:dyDescent="0.45">
      <c r="A48" s="63"/>
      <c r="B48" s="81"/>
      <c r="C48" s="81"/>
      <c r="D48" s="81"/>
      <c r="E48" s="81"/>
      <c r="F48" s="82"/>
      <c r="G48" s="82"/>
      <c r="H48" s="82"/>
      <c r="I48" s="82"/>
      <c r="J48" s="82"/>
      <c r="K48" s="28"/>
      <c r="L48" s="28"/>
      <c r="M48" s="29"/>
      <c r="N48" s="28"/>
      <c r="O48" s="28"/>
      <c r="P48" s="28"/>
      <c r="Q48" s="28"/>
      <c r="R48" s="28"/>
      <c r="S48" s="28"/>
      <c r="T48" s="31"/>
      <c r="U48" s="25"/>
    </row>
    <row r="49" spans="1:2" ht="22.5" customHeight="1" x14ac:dyDescent="0.45">
      <c r="A49" s="63"/>
    </row>
    <row r="50" spans="1:2" ht="22.5" customHeight="1" x14ac:dyDescent="0.45">
      <c r="A50" s="63"/>
    </row>
    <row r="51" spans="1:2" ht="22.5" customHeight="1" x14ac:dyDescent="0.45">
      <c r="A51" s="63"/>
    </row>
    <row r="52" spans="1:2" ht="22.5" customHeight="1" x14ac:dyDescent="0.45">
      <c r="A52" s="63"/>
    </row>
    <row r="53" spans="1:2" ht="22.5" customHeight="1" x14ac:dyDescent="0.45">
      <c r="A53" s="63"/>
      <c r="B53" s="30"/>
    </row>
    <row r="54" spans="1:2" ht="22.5" customHeight="1" x14ac:dyDescent="0.45">
      <c r="A54" s="63"/>
      <c r="B54" s="30"/>
    </row>
    <row r="55" spans="1:2" ht="6.75" customHeight="1" x14ac:dyDescent="0.45">
      <c r="A55" s="25"/>
      <c r="B55" s="30"/>
    </row>
    <row r="56" spans="1:2" ht="22.5" customHeight="1" x14ac:dyDescent="0.45">
      <c r="A56" s="25"/>
      <c r="B56" s="30"/>
    </row>
    <row r="57" spans="1:2" ht="22.5" customHeight="1" x14ac:dyDescent="0.45">
      <c r="A57" s="25"/>
    </row>
    <row r="58" spans="1:2" x14ac:dyDescent="0.45">
      <c r="A58" s="25"/>
    </row>
  </sheetData>
  <mergeCells count="13">
    <mergeCell ref="A5:E7"/>
    <mergeCell ref="M4:R4"/>
    <mergeCell ref="F5:G5"/>
    <mergeCell ref="S5:U6"/>
    <mergeCell ref="F6:G6"/>
    <mergeCell ref="B9:E9"/>
    <mergeCell ref="S9:U9"/>
    <mergeCell ref="F29:L29"/>
    <mergeCell ref="M29:R29"/>
    <mergeCell ref="A30:E32"/>
    <mergeCell ref="F30:G30"/>
    <mergeCell ref="S30:U32"/>
    <mergeCell ref="F31:G3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2017-10-02T07:15:48Z</cp:lastPrinted>
  <dcterms:created xsi:type="dcterms:W3CDTF">2004-08-16T17:13:42Z</dcterms:created>
  <dcterms:modified xsi:type="dcterms:W3CDTF">2017-12-12T08:23:37Z</dcterms:modified>
</cp:coreProperties>
</file>