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9720" windowHeight="11760" tabRatio="938"/>
  </bookViews>
  <sheets>
    <sheet name="T-2.9 (3)k" sheetId="37" r:id="rId1"/>
  </sheets>
  <definedNames>
    <definedName name="_xlnm.Print_Area" localSheetId="0">'T-2.9 (3)k'!$A$1:$R$46</definedName>
  </definedNames>
  <calcPr calcId="144525"/>
</workbook>
</file>

<file path=xl/calcChain.xml><?xml version="1.0" encoding="utf-8"?>
<calcChain xmlns="http://schemas.openxmlformats.org/spreadsheetml/2006/main">
  <c r="N43" i="37" l="1"/>
  <c r="K43" i="37"/>
  <c r="N42" i="37"/>
  <c r="K42" i="37"/>
  <c r="N41" i="37"/>
  <c r="K41" i="37"/>
  <c r="N40" i="37"/>
  <c r="N39" i="37"/>
  <c r="N38" i="37"/>
  <c r="K38" i="37"/>
  <c r="N37" i="37"/>
  <c r="K37" i="37"/>
  <c r="N36" i="37"/>
  <c r="K36" i="37"/>
  <c r="N35" i="37"/>
  <c r="K35" i="37"/>
  <c r="N34" i="37"/>
  <c r="K34" i="37"/>
  <c r="N33" i="37"/>
  <c r="K33" i="37"/>
  <c r="N32" i="37"/>
  <c r="K32" i="37"/>
  <c r="N22" i="37"/>
  <c r="K22" i="37"/>
  <c r="N21" i="37"/>
  <c r="K21" i="37"/>
  <c r="N20" i="37"/>
  <c r="K20" i="37"/>
  <c r="N19" i="37"/>
  <c r="K19" i="37"/>
  <c r="N18" i="37"/>
  <c r="K18" i="37"/>
  <c r="N17" i="37"/>
  <c r="K17" i="37"/>
  <c r="K16" i="37"/>
  <c r="N15" i="37"/>
  <c r="K15" i="37"/>
  <c r="N14" i="37"/>
  <c r="K14" i="37"/>
  <c r="N13" i="37"/>
  <c r="K13" i="37"/>
  <c r="N12" i="37"/>
  <c r="N11" i="37"/>
</calcChain>
</file>

<file path=xl/sharedStrings.xml><?xml version="1.0" encoding="utf-8"?>
<sst xmlns="http://schemas.openxmlformats.org/spreadsheetml/2006/main" count="182" uniqueCount="80">
  <si>
    <t>ตาราง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</si>
  <si>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</si>
  <si>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</si>
  <si>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</si>
  <si>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</si>
  <si>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</si>
  <si>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</si>
  <si>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Samut Prakan</t>
  </si>
  <si>
    <t>ค่าจ้าง  Wage</t>
  </si>
  <si>
    <t>ภาคกลาง</t>
  </si>
  <si>
    <t>Central Region</t>
  </si>
  <si>
    <t>สมุทรปราการ</t>
  </si>
  <si>
    <t>(บาท/วัน   Baht/day)</t>
  </si>
  <si>
    <t>(2013)</t>
  </si>
  <si>
    <t>(2012)</t>
  </si>
  <si>
    <t>Table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</si>
  <si>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</si>
  <si>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</si>
  <si>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</si>
  <si>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</si>
  <si>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</si>
  <si>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</si>
  <si>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</si>
  <si>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</si>
  <si>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</si>
  <si>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</si>
  <si>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</si>
  <si>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</si>
  <si>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</si>
  <si>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</si>
  <si>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</si>
  <si>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</si>
  <si>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</si>
  <si>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</si>
  <si>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</si>
  <si>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</si>
  <si>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</si>
  <si>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</si>
  <si>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</si>
  <si>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</si>
  <si>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</si>
  <si>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</si>
  <si>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</si>
  <si>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</si>
  <si>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</si>
  <si>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</si>
  <si>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</si>
  <si>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</si>
  <si>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</si>
  <si>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</si>
  <si>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</si>
  <si>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</si>
  <si>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</si>
  <si>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</si>
  <si>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</si>
  <si>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</si>
  <si>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</si>
  <si>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</si>
  <si>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</si>
  <si>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</si>
  <si>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</si>
  <si>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</si>
  <si>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</si>
  <si>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</si>
  <si>
    <t>(2015)</t>
  </si>
  <si>
    <t>(2014)</t>
  </si>
  <si>
    <t xml:space="preserve">    ที่มา:  สำนักงานสวัสดิการและคุ้มครองแรงงานจังหวัดสระบุรี</t>
  </si>
  <si>
    <t>-</t>
  </si>
  <si>
    <t>เม.ย.</t>
  </si>
  <si>
    <t>Apr.</t>
  </si>
  <si>
    <t>ธ.ค.</t>
  </si>
  <si>
    <t>Dec.</t>
  </si>
  <si>
    <t>อัตราการเปลี่ยนแปลง Percentage change (%)</t>
  </si>
  <si>
    <t xml:space="preserve"> - </t>
  </si>
  <si>
    <t>Source: Saraburi Provincial Labour Protection and Welfare Office</t>
  </si>
  <si>
    <t>อัตราค่าจ้างขั้นต่ำ เป็นรายจังหวัด ภาคกลาง พ.ศ. 2555 - 2558 และ 2560</t>
  </si>
  <si>
    <t>Minimum Wage Rate by Province of Central Region: 2012 - 2015 and 2017</t>
  </si>
  <si>
    <t>(2017)</t>
  </si>
  <si>
    <t>อัตราค่าจ้างขั้นต่ำ เป็นรายจังหวัด ภาคกลาง พ.ศ. 2555 - 2558 และ 2560 (ต่อ)</t>
  </si>
  <si>
    <t>Minimum Wage Rate by Province of Central Region: 2012 - 2015 and 2017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</si>
</sst>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8" formatCode="_(* #,##0_);_(* \(#,##0\);_(* &quot;-&quot;??_);_(@_)"/>
    <numFmt numFmtId="189" formatCode="_(* #,##0.0_);_(* \(#,##0.0\);_(* &quot;-&quot;??_);_(@_)"/>
    <numFmt numFmtId="190" formatCode="0.0"/>
    <numFmt numFmtId="192" formatCode="#,##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6"/>
      <name val="Angsana New"/>
      <family val="1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190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89" fontId="6" fillId="0" borderId="1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quotePrefix="1" applyFont="1" applyBorder="1" applyAlignment="1">
      <alignment horizontal="left" vertical="center"/>
    </xf>
    <xf numFmtId="3" fontId="2" fillId="0" borderId="2" xfId="1" applyNumberFormat="1" applyFont="1" applyBorder="1" applyAlignment="1">
      <alignment horizontal="right" vertical="center"/>
    </xf>
    <xf numFmtId="0" fontId="7" fillId="0" borderId="0" xfId="1" applyNumberFormat="1" applyFont="1" applyBorder="1" applyAlignment="1">
      <alignment vertical="center"/>
    </xf>
    <xf numFmtId="17" fontId="6" fillId="0" borderId="0" xfId="0" applyNumberFormat="1" applyFont="1" applyBorder="1" applyAlignment="1">
      <alignment horizontal="left" vertical="center"/>
    </xf>
    <xf numFmtId="0" fontId="3" fillId="0" borderId="0" xfId="2" applyFont="1" applyFill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" fontId="3" fillId="0" borderId="4" xfId="4" applyNumberFormat="1" applyFont="1" applyFill="1" applyBorder="1" applyAlignment="1">
      <alignment horizontal="right" vertical="center" indent="1"/>
    </xf>
    <xf numFmtId="3" fontId="3" fillId="0" borderId="4" xfId="1" applyNumberFormat="1" applyFont="1" applyBorder="1" applyAlignment="1">
      <alignment horizontal="right" vertical="center" indent="1"/>
    </xf>
    <xf numFmtId="1" fontId="6" fillId="0" borderId="4" xfId="4" applyNumberFormat="1" applyFont="1" applyFill="1" applyBorder="1" applyAlignment="1">
      <alignment horizontal="right" vertical="center" indent="1"/>
    </xf>
    <xf numFmtId="0" fontId="3" fillId="0" borderId="0" xfId="3" quotePrefix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188" fontId="3" fillId="0" borderId="4" xfId="1" applyNumberFormat="1" applyFont="1" applyBorder="1" applyAlignment="1">
      <alignment horizontal="right" vertical="center"/>
    </xf>
    <xf numFmtId="189" fontId="3" fillId="0" borderId="4" xfId="1" applyNumberFormat="1" applyFont="1" applyBorder="1" applyAlignment="1">
      <alignment horizontal="right" vertical="center"/>
    </xf>
    <xf numFmtId="189" fontId="6" fillId="0" borderId="0" xfId="1" applyNumberFormat="1" applyFont="1" applyBorder="1" applyAlignment="1">
      <alignment horizontal="left" vertical="center"/>
    </xf>
    <xf numFmtId="1" fontId="6" fillId="0" borderId="6" xfId="4" applyNumberFormat="1" applyFont="1" applyFill="1" applyBorder="1" applyAlignment="1">
      <alignment horizontal="right" vertical="center" indent="1"/>
    </xf>
    <xf numFmtId="3" fontId="6" fillId="0" borderId="4" xfId="1" applyNumberFormat="1" applyFont="1" applyBorder="1" applyAlignment="1">
      <alignment horizontal="right" vertical="center" indent="1"/>
    </xf>
    <xf numFmtId="17" fontId="6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/>
    </xf>
    <xf numFmtId="188" fontId="6" fillId="0" borderId="5" xfId="1" applyNumberFormat="1" applyFont="1" applyBorder="1" applyAlignment="1">
      <alignment horizontal="right"/>
    </xf>
    <xf numFmtId="189" fontId="6" fillId="0" borderId="5" xfId="1" applyNumberFormat="1" applyFont="1" applyBorder="1" applyAlignment="1">
      <alignment horizontal="right"/>
    </xf>
    <xf numFmtId="0" fontId="6" fillId="0" borderId="1" xfId="0" applyFont="1" applyBorder="1"/>
    <xf numFmtId="192" fontId="3" fillId="0" borderId="4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_เินรัาเินให้สินเ่อรายัหวั-ึ้นweb-เม.ย.47" xfId="3"/>
    <cellStyle name="เครื่องหมายจุลภาค 2" xfId="4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067800" y="12201525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067800" y="12201525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</xdr:row>
      <xdr:rowOff>0</xdr:rowOff>
    </xdr:from>
    <xdr:to>
      <xdr:col>16</xdr:col>
      <xdr:colOff>0</xdr:colOff>
      <xdr:row>43</xdr:row>
      <xdr:rowOff>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8715375" y="933450"/>
          <a:ext cx="0" cy="1163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067800" y="12201525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067800" y="12201525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067800" y="12201525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43</xdr:row>
      <xdr:rowOff>0</xdr:rowOff>
    </xdr:from>
    <xdr:to>
      <xdr:col>16</xdr:col>
      <xdr:colOff>0</xdr:colOff>
      <xdr:row>46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067800" y="11639550"/>
          <a:ext cx="0" cy="561975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16</xdr:col>
      <xdr:colOff>0</xdr:colOff>
      <xdr:row>43</xdr:row>
      <xdr:rowOff>0</xdr:rowOff>
    </xdr:from>
    <xdr:to>
      <xdr:col>16</xdr:col>
      <xdr:colOff>0</xdr:colOff>
      <xdr:row>46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067800" y="11639550"/>
          <a:ext cx="0" cy="561975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8715375" y="13230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46"/>
  <sheetViews>
    <sheetView tabSelected="1" workbookViewId="0">
      <selection activeCell="T37" sqref="T37"/>
    </sheetView>
  </sheetViews>
  <sheetFormatPr defaultRowHeight="18.75" x14ac:dyDescent="0.3"/>
  <cols>
    <col min="1" max="1" width="1.42578125" style="4" customWidth="1"/>
    <col min="2" max="2" width="6" style="4" customWidth="1"/>
    <col min="3" max="3" width="4.28515625" style="4" customWidth="1"/>
    <col min="4" max="4" width="4.7109375" style="4" customWidth="1"/>
    <col min="5" max="5" width="3.7109375" style="4" customWidth="1"/>
    <col min="6" max="7" width="10.5703125" style="4" customWidth="1"/>
    <col min="8" max="8" width="10.85546875" style="4" customWidth="1"/>
    <col min="9" max="9" width="10.28515625" style="4" customWidth="1"/>
    <col min="10" max="10" width="10.42578125" style="4" customWidth="1"/>
    <col min="11" max="14" width="11.28515625" style="4" customWidth="1"/>
    <col min="15" max="15" width="1.42578125" style="4" customWidth="1"/>
    <col min="16" max="16" width="16.5703125" style="4" customWidth="1"/>
    <col min="17" max="17" width="2.28515625" style="4" customWidth="1"/>
    <col min="18" max="18" width="4.140625" style="4" customWidth="1"/>
    <col min="19" max="16384" width="9.140625" style="4"/>
  </cols>
  <sheetData>
    <row r="1" spans="1:18" s="1" customFormat="1" x14ac:dyDescent="0.3">
      <c r="B1" s="1" t="s">
        <v>0</v>
      </c>
      <c r="C1" s="5">
        <v>2.9</v>
      </c>
      <c r="D1" s="1" t="s">
        <v>75</v>
      </c>
    </row>
    <row r="2" spans="1:18" s="1" customFormat="1" x14ac:dyDescent="0.3">
      <c r="B2" s="1" t="s">
        <v>15</v>
      </c>
      <c r="C2" s="5">
        <v>2.9</v>
      </c>
      <c r="D2" s="1" t="s">
        <v>76</v>
      </c>
    </row>
    <row r="3" spans="1:18" ht="12.75" customHeight="1" x14ac:dyDescent="0.3">
      <c r="A3" s="3"/>
      <c r="B3" s="3"/>
      <c r="C3" s="3"/>
      <c r="D3" s="3"/>
      <c r="E3" s="3"/>
      <c r="F3" s="3"/>
      <c r="G3" s="3"/>
      <c r="J3" s="3"/>
      <c r="P3" s="6" t="s">
        <v>12</v>
      </c>
      <c r="Q3" s="2"/>
      <c r="R3" s="2"/>
    </row>
    <row r="4" spans="1:18" s="10" customFormat="1" ht="19.5" customHeight="1" x14ac:dyDescent="0.3">
      <c r="A4" s="7"/>
      <c r="B4" s="7"/>
      <c r="C4" s="7"/>
      <c r="D4" s="7"/>
      <c r="E4" s="7"/>
      <c r="F4" s="49" t="s">
        <v>8</v>
      </c>
      <c r="G4" s="50"/>
      <c r="H4" s="50"/>
      <c r="I4" s="50"/>
      <c r="J4" s="51"/>
      <c r="K4" s="52" t="s">
        <v>72</v>
      </c>
      <c r="L4" s="52"/>
      <c r="M4" s="52"/>
      <c r="N4" s="53"/>
      <c r="O4" s="8"/>
      <c r="P4" s="9"/>
    </row>
    <row r="5" spans="1:18" s="10" customFormat="1" ht="21.75" customHeight="1" x14ac:dyDescent="0.3">
      <c r="A5" s="48" t="s">
        <v>1</v>
      </c>
      <c r="B5" s="48"/>
      <c r="C5" s="48"/>
      <c r="D5" s="48"/>
      <c r="E5" s="48"/>
      <c r="F5" s="11">
        <v>2555</v>
      </c>
      <c r="G5" s="11">
        <v>2556</v>
      </c>
      <c r="H5" s="8">
        <v>2557</v>
      </c>
      <c r="I5" s="11">
        <v>2558</v>
      </c>
      <c r="J5" s="11">
        <v>2560</v>
      </c>
      <c r="K5" s="11">
        <v>2556</v>
      </c>
      <c r="L5" s="8">
        <v>2557</v>
      </c>
      <c r="M5" s="11">
        <v>2558</v>
      </c>
      <c r="N5" s="11">
        <v>2560</v>
      </c>
      <c r="O5" s="46" t="s">
        <v>6</v>
      </c>
      <c r="P5" s="47"/>
      <c r="Q5" s="47"/>
      <c r="R5" s="47"/>
    </row>
    <row r="6" spans="1:18" s="10" customFormat="1" ht="18.75" customHeight="1" x14ac:dyDescent="0.3">
      <c r="A6" s="48"/>
      <c r="B6" s="48"/>
      <c r="C6" s="48"/>
      <c r="D6" s="48"/>
      <c r="E6" s="48"/>
      <c r="F6" s="12" t="s">
        <v>14</v>
      </c>
      <c r="G6" s="12" t="s">
        <v>13</v>
      </c>
      <c r="H6" s="13" t="s">
        <v>65</v>
      </c>
      <c r="I6" s="12" t="s">
        <v>64</v>
      </c>
      <c r="J6" s="12" t="s">
        <v>77</v>
      </c>
      <c r="K6" s="12" t="s">
        <v>13</v>
      </c>
      <c r="L6" s="13" t="s">
        <v>65</v>
      </c>
      <c r="M6" s="12" t="s">
        <v>64</v>
      </c>
      <c r="N6" s="12" t="s">
        <v>77</v>
      </c>
      <c r="O6" s="46"/>
      <c r="P6" s="47"/>
      <c r="Q6" s="47"/>
      <c r="R6" s="47"/>
    </row>
    <row r="7" spans="1:18" s="10" customFormat="1" ht="18" customHeight="1" x14ac:dyDescent="0.3">
      <c r="A7" s="47"/>
      <c r="B7" s="47"/>
      <c r="C7" s="47"/>
      <c r="D7" s="47"/>
      <c r="E7" s="47"/>
      <c r="F7" s="14" t="s">
        <v>68</v>
      </c>
      <c r="G7" s="14" t="s">
        <v>3</v>
      </c>
      <c r="H7" s="15" t="s">
        <v>70</v>
      </c>
      <c r="I7" s="15" t="s">
        <v>70</v>
      </c>
      <c r="J7" s="14" t="s">
        <v>2</v>
      </c>
      <c r="K7" s="14" t="s">
        <v>3</v>
      </c>
      <c r="L7" s="15" t="s">
        <v>70</v>
      </c>
      <c r="M7" s="15" t="s">
        <v>70</v>
      </c>
      <c r="N7" s="14" t="s">
        <v>2</v>
      </c>
      <c r="O7" s="46"/>
      <c r="P7" s="47"/>
      <c r="Q7" s="47"/>
      <c r="R7" s="47"/>
    </row>
    <row r="8" spans="1:18" s="10" customFormat="1" ht="18" customHeight="1" x14ac:dyDescent="0.3">
      <c r="A8" s="16"/>
      <c r="B8" s="16"/>
      <c r="C8" s="17"/>
      <c r="D8" s="17"/>
      <c r="E8" s="17"/>
      <c r="F8" s="18" t="s">
        <v>69</v>
      </c>
      <c r="G8" s="18" t="s">
        <v>5</v>
      </c>
      <c r="H8" s="18" t="s">
        <v>71</v>
      </c>
      <c r="I8" s="18" t="s">
        <v>71</v>
      </c>
      <c r="J8" s="18" t="s">
        <v>4</v>
      </c>
      <c r="K8" s="18" t="s">
        <v>5</v>
      </c>
      <c r="L8" s="18" t="s">
        <v>71</v>
      </c>
      <c r="M8" s="18" t="s">
        <v>71</v>
      </c>
      <c r="N8" s="18" t="s">
        <v>4</v>
      </c>
      <c r="O8" s="19"/>
      <c r="P8" s="20"/>
      <c r="Q8" s="44"/>
      <c r="R8" s="44"/>
    </row>
    <row r="9" spans="1:18" s="21" customFormat="1" ht="21.75" customHeight="1" x14ac:dyDescent="0.5">
      <c r="A9" s="21" t="s">
        <v>9</v>
      </c>
      <c r="B9" s="22"/>
      <c r="F9" s="23"/>
      <c r="G9" s="23"/>
      <c r="H9" s="23"/>
      <c r="I9" s="23"/>
      <c r="J9" s="23"/>
      <c r="K9" s="23"/>
      <c r="L9" s="23"/>
      <c r="M9" s="23"/>
      <c r="N9" s="23"/>
      <c r="P9" s="24" t="s">
        <v>10</v>
      </c>
    </row>
    <row r="10" spans="1:18" s="27" customFormat="1" ht="24" customHeight="1" x14ac:dyDescent="0.5">
      <c r="A10" s="25"/>
      <c r="B10" s="26" t="s">
        <v>11</v>
      </c>
      <c r="F10" s="28">
        <v>300</v>
      </c>
      <c r="G10" s="28">
        <v>300</v>
      </c>
      <c r="H10" s="28">
        <v>300</v>
      </c>
      <c r="I10" s="28">
        <v>300</v>
      </c>
      <c r="J10" s="29">
        <v>310</v>
      </c>
      <c r="K10" s="45" t="s">
        <v>73</v>
      </c>
      <c r="L10" s="45" t="s">
        <v>67</v>
      </c>
      <c r="M10" s="45" t="s">
        <v>67</v>
      </c>
      <c r="N10" s="45">
        <v>3.33</v>
      </c>
      <c r="P10" s="26" t="s">
        <v>7</v>
      </c>
    </row>
    <row r="11" spans="1:18" s="27" customFormat="1" ht="24" customHeight="1" x14ac:dyDescent="0.5">
      <c r="A11" s="25"/>
      <c r="B11" s="26" t="s">
        <v>16</v>
      </c>
      <c r="F11" s="30">
        <v>300</v>
      </c>
      <c r="G11" s="30">
        <v>300</v>
      </c>
      <c r="H11" s="28">
        <v>300</v>
      </c>
      <c r="I11" s="28">
        <v>300</v>
      </c>
      <c r="J11" s="29">
        <v>310</v>
      </c>
      <c r="K11" s="45" t="s">
        <v>73</v>
      </c>
      <c r="L11" s="45" t="s">
        <v>67</v>
      </c>
      <c r="M11" s="45" t="s">
        <v>67</v>
      </c>
      <c r="N11" s="45">
        <f t="shared" ref="N11:N22" si="0">SUM(J11-I11)/I11*100</f>
        <v>3.3333333333333335</v>
      </c>
      <c r="P11" s="31" t="s">
        <v>28</v>
      </c>
    </row>
    <row r="12" spans="1:18" s="27" customFormat="1" ht="24" customHeight="1" x14ac:dyDescent="0.5">
      <c r="A12" s="25"/>
      <c r="B12" s="26" t="s">
        <v>17</v>
      </c>
      <c r="F12" s="28">
        <v>300</v>
      </c>
      <c r="G12" s="28">
        <v>300</v>
      </c>
      <c r="H12" s="28">
        <v>300</v>
      </c>
      <c r="I12" s="28">
        <v>300</v>
      </c>
      <c r="J12" s="29">
        <v>310</v>
      </c>
      <c r="K12" s="45" t="s">
        <v>73</v>
      </c>
      <c r="L12" s="45" t="s">
        <v>67</v>
      </c>
      <c r="M12" s="45" t="s">
        <v>67</v>
      </c>
      <c r="N12" s="45">
        <f t="shared" si="0"/>
        <v>3.3333333333333335</v>
      </c>
      <c r="P12" s="31" t="s">
        <v>29</v>
      </c>
    </row>
    <row r="13" spans="1:18" s="27" customFormat="1" ht="24" customHeight="1" x14ac:dyDescent="0.5">
      <c r="A13" s="25"/>
      <c r="B13" s="26" t="s">
        <v>18</v>
      </c>
      <c r="F13" s="28">
        <v>265</v>
      </c>
      <c r="G13" s="28">
        <v>300</v>
      </c>
      <c r="H13" s="28">
        <v>300</v>
      </c>
      <c r="I13" s="28">
        <v>300</v>
      </c>
      <c r="J13" s="29">
        <v>308</v>
      </c>
      <c r="K13" s="45">
        <f t="shared" ref="K13:K22" si="1">SUM(G13-F13)/F13*100</f>
        <v>13.20754716981132</v>
      </c>
      <c r="L13" s="45" t="s">
        <v>67</v>
      </c>
      <c r="M13" s="45" t="s">
        <v>67</v>
      </c>
      <c r="N13" s="45">
        <f t="shared" si="0"/>
        <v>2.666666666666667</v>
      </c>
      <c r="P13" s="31" t="s">
        <v>30</v>
      </c>
    </row>
    <row r="14" spans="1:18" s="27" customFormat="1" ht="24" customHeight="1" x14ac:dyDescent="0.5">
      <c r="A14" s="25"/>
      <c r="B14" s="26" t="s">
        <v>19</v>
      </c>
      <c r="F14" s="30">
        <v>243</v>
      </c>
      <c r="G14" s="30">
        <v>300</v>
      </c>
      <c r="H14" s="28">
        <v>300</v>
      </c>
      <c r="I14" s="28">
        <v>300</v>
      </c>
      <c r="J14" s="29">
        <v>305</v>
      </c>
      <c r="K14" s="45">
        <f t="shared" si="1"/>
        <v>23.456790123456788</v>
      </c>
      <c r="L14" s="45" t="s">
        <v>67</v>
      </c>
      <c r="M14" s="45" t="s">
        <v>67</v>
      </c>
      <c r="N14" s="45">
        <f t="shared" si="0"/>
        <v>1.6666666666666667</v>
      </c>
      <c r="P14" s="31" t="s">
        <v>31</v>
      </c>
    </row>
    <row r="15" spans="1:18" s="27" customFormat="1" ht="24" customHeight="1" x14ac:dyDescent="0.5">
      <c r="A15" s="25"/>
      <c r="B15" s="26" t="s">
        <v>20</v>
      </c>
      <c r="F15" s="30">
        <v>254</v>
      </c>
      <c r="G15" s="30">
        <v>300</v>
      </c>
      <c r="H15" s="28">
        <v>300</v>
      </c>
      <c r="I15" s="28">
        <v>300</v>
      </c>
      <c r="J15" s="29">
        <v>305</v>
      </c>
      <c r="K15" s="45">
        <f t="shared" si="1"/>
        <v>18.110236220472441</v>
      </c>
      <c r="L15" s="45" t="s">
        <v>67</v>
      </c>
      <c r="M15" s="45" t="s">
        <v>67</v>
      </c>
      <c r="N15" s="45">
        <f t="shared" si="0"/>
        <v>1.6666666666666667</v>
      </c>
      <c r="P15" s="31" t="s">
        <v>32</v>
      </c>
    </row>
    <row r="16" spans="1:18" s="27" customFormat="1" ht="24" customHeight="1" x14ac:dyDescent="0.5">
      <c r="A16" s="25"/>
      <c r="B16" s="26" t="s">
        <v>21</v>
      </c>
      <c r="F16" s="30">
        <v>246</v>
      </c>
      <c r="G16" s="30">
        <v>300</v>
      </c>
      <c r="H16" s="28">
        <v>300</v>
      </c>
      <c r="I16" s="28">
        <v>300</v>
      </c>
      <c r="J16" s="29">
        <v>300</v>
      </c>
      <c r="K16" s="45">
        <f t="shared" si="1"/>
        <v>21.951219512195124</v>
      </c>
      <c r="L16" s="45" t="s">
        <v>67</v>
      </c>
      <c r="M16" s="45" t="s">
        <v>67</v>
      </c>
      <c r="N16" s="45" t="s">
        <v>67</v>
      </c>
      <c r="P16" s="31" t="s">
        <v>33</v>
      </c>
    </row>
    <row r="17" spans="1:18" s="27" customFormat="1" ht="24" customHeight="1" x14ac:dyDescent="0.5">
      <c r="A17" s="25"/>
      <c r="B17" s="26" t="s">
        <v>22</v>
      </c>
      <c r="F17" s="30">
        <v>233</v>
      </c>
      <c r="G17" s="30">
        <v>300</v>
      </c>
      <c r="H17" s="28">
        <v>300</v>
      </c>
      <c r="I17" s="28">
        <v>300</v>
      </c>
      <c r="J17" s="29">
        <v>305</v>
      </c>
      <c r="K17" s="45">
        <f t="shared" si="1"/>
        <v>28.75536480686695</v>
      </c>
      <c r="L17" s="45" t="s">
        <v>67</v>
      </c>
      <c r="M17" s="45" t="s">
        <v>67</v>
      </c>
      <c r="N17" s="45">
        <f t="shared" si="0"/>
        <v>1.6666666666666667</v>
      </c>
      <c r="P17" s="31" t="s">
        <v>34</v>
      </c>
    </row>
    <row r="18" spans="1:18" s="27" customFormat="1" ht="24" customHeight="1" x14ac:dyDescent="0.5">
      <c r="A18" s="25"/>
      <c r="B18" s="26" t="s">
        <v>23</v>
      </c>
      <c r="F18" s="30">
        <v>269</v>
      </c>
      <c r="G18" s="30">
        <v>300</v>
      </c>
      <c r="H18" s="28">
        <v>300</v>
      </c>
      <c r="I18" s="28">
        <v>300</v>
      </c>
      <c r="J18" s="30">
        <v>308</v>
      </c>
      <c r="K18" s="45">
        <f t="shared" si="1"/>
        <v>11.524163568773234</v>
      </c>
      <c r="L18" s="45" t="s">
        <v>67</v>
      </c>
      <c r="M18" s="45" t="s">
        <v>67</v>
      </c>
      <c r="N18" s="45">
        <f t="shared" si="0"/>
        <v>2.666666666666667</v>
      </c>
      <c r="P18" s="31" t="s">
        <v>35</v>
      </c>
    </row>
    <row r="19" spans="1:18" s="27" customFormat="1" ht="24" customHeight="1" x14ac:dyDescent="0.5">
      <c r="A19" s="25"/>
      <c r="B19" s="26" t="s">
        <v>24</v>
      </c>
      <c r="F19" s="28">
        <v>273</v>
      </c>
      <c r="G19" s="28">
        <v>300</v>
      </c>
      <c r="H19" s="28">
        <v>300</v>
      </c>
      <c r="I19" s="28">
        <v>300</v>
      </c>
      <c r="J19" s="29">
        <v>308</v>
      </c>
      <c r="K19" s="45">
        <f t="shared" si="1"/>
        <v>9.8901098901098905</v>
      </c>
      <c r="L19" s="45" t="s">
        <v>67</v>
      </c>
      <c r="M19" s="45" t="s">
        <v>67</v>
      </c>
      <c r="N19" s="45">
        <f t="shared" si="0"/>
        <v>2.666666666666667</v>
      </c>
      <c r="P19" s="31" t="s">
        <v>36</v>
      </c>
    </row>
    <row r="20" spans="1:18" s="27" customFormat="1" ht="24" customHeight="1" x14ac:dyDescent="0.5">
      <c r="A20" s="25"/>
      <c r="B20" s="26" t="s">
        <v>25</v>
      </c>
      <c r="F20" s="30">
        <v>264</v>
      </c>
      <c r="G20" s="30">
        <v>300</v>
      </c>
      <c r="H20" s="28">
        <v>300</v>
      </c>
      <c r="I20" s="28">
        <v>300</v>
      </c>
      <c r="J20" s="29">
        <v>308</v>
      </c>
      <c r="K20" s="45">
        <f t="shared" si="1"/>
        <v>13.636363636363635</v>
      </c>
      <c r="L20" s="45" t="s">
        <v>67</v>
      </c>
      <c r="M20" s="45" t="s">
        <v>67</v>
      </c>
      <c r="N20" s="45">
        <f t="shared" si="0"/>
        <v>2.666666666666667</v>
      </c>
      <c r="P20" s="31" t="s">
        <v>37</v>
      </c>
    </row>
    <row r="21" spans="1:18" s="27" customFormat="1" ht="24" customHeight="1" x14ac:dyDescent="0.5">
      <c r="A21" s="25"/>
      <c r="B21" s="26" t="s">
        <v>26</v>
      </c>
      <c r="F21" s="30">
        <v>250</v>
      </c>
      <c r="G21" s="30">
        <v>300</v>
      </c>
      <c r="H21" s="28">
        <v>300</v>
      </c>
      <c r="I21" s="28">
        <v>300</v>
      </c>
      <c r="J21" s="29">
        <v>305</v>
      </c>
      <c r="K21" s="45">
        <f t="shared" si="1"/>
        <v>20</v>
      </c>
      <c r="L21" s="45" t="s">
        <v>67</v>
      </c>
      <c r="M21" s="45" t="s">
        <v>67</v>
      </c>
      <c r="N21" s="45">
        <f t="shared" si="0"/>
        <v>1.6666666666666667</v>
      </c>
      <c r="P21" s="31" t="s">
        <v>38</v>
      </c>
    </row>
    <row r="22" spans="1:18" s="27" customFormat="1" ht="24" customHeight="1" x14ac:dyDescent="0.5">
      <c r="A22" s="25"/>
      <c r="B22" s="32" t="s">
        <v>27</v>
      </c>
      <c r="F22" s="30">
        <v>236</v>
      </c>
      <c r="G22" s="30">
        <v>300</v>
      </c>
      <c r="H22" s="28">
        <v>300</v>
      </c>
      <c r="I22" s="28">
        <v>300</v>
      </c>
      <c r="J22" s="29">
        <v>305</v>
      </c>
      <c r="K22" s="45">
        <f t="shared" si="1"/>
        <v>27.118644067796609</v>
      </c>
      <c r="L22" s="45" t="s">
        <v>67</v>
      </c>
      <c r="M22" s="45" t="s">
        <v>67</v>
      </c>
      <c r="N22" s="45">
        <f t="shared" si="0"/>
        <v>1.6666666666666667</v>
      </c>
      <c r="P22" s="31" t="s">
        <v>39</v>
      </c>
    </row>
    <row r="23" spans="1:18" s="1" customFormat="1" x14ac:dyDescent="0.3">
      <c r="B23" s="1" t="s">
        <v>0</v>
      </c>
      <c r="C23" s="5">
        <v>2.9</v>
      </c>
      <c r="D23" s="1" t="s">
        <v>78</v>
      </c>
    </row>
    <row r="24" spans="1:18" s="1" customFormat="1" x14ac:dyDescent="0.3">
      <c r="B24" s="1" t="s">
        <v>15</v>
      </c>
      <c r="C24" s="5">
        <v>2.9</v>
      </c>
      <c r="D24" s="1" t="s">
        <v>79</v>
      </c>
    </row>
    <row r="25" spans="1:18" ht="13.5" customHeight="1" x14ac:dyDescent="0.3">
      <c r="A25" s="3"/>
      <c r="B25" s="3"/>
      <c r="C25" s="3"/>
      <c r="D25" s="3"/>
      <c r="E25" s="3"/>
      <c r="F25" s="3"/>
      <c r="G25" s="3"/>
      <c r="J25" s="3"/>
      <c r="P25" s="6" t="s">
        <v>12</v>
      </c>
      <c r="Q25" s="2"/>
      <c r="R25" s="2"/>
    </row>
    <row r="26" spans="1:18" s="10" customFormat="1" ht="19.5" customHeight="1" x14ac:dyDescent="0.3">
      <c r="A26" s="7"/>
      <c r="B26" s="7"/>
      <c r="C26" s="7"/>
      <c r="D26" s="7"/>
      <c r="E26" s="7"/>
      <c r="F26" s="49" t="s">
        <v>8</v>
      </c>
      <c r="G26" s="50"/>
      <c r="H26" s="50"/>
      <c r="I26" s="50"/>
      <c r="J26" s="51"/>
      <c r="K26" s="52" t="s">
        <v>72</v>
      </c>
      <c r="L26" s="52"/>
      <c r="M26" s="52"/>
      <c r="N26" s="53"/>
      <c r="O26" s="8"/>
      <c r="P26" s="9"/>
    </row>
    <row r="27" spans="1:18" s="10" customFormat="1" ht="21.75" customHeight="1" x14ac:dyDescent="0.3">
      <c r="A27" s="48" t="s">
        <v>1</v>
      </c>
      <c r="B27" s="48"/>
      <c r="C27" s="48"/>
      <c r="D27" s="48"/>
      <c r="E27" s="48"/>
      <c r="F27" s="11">
        <v>2555</v>
      </c>
      <c r="G27" s="11">
        <v>2556</v>
      </c>
      <c r="H27" s="8">
        <v>2557</v>
      </c>
      <c r="I27" s="11">
        <v>2558</v>
      </c>
      <c r="J27" s="11">
        <v>2560</v>
      </c>
      <c r="K27" s="11">
        <v>2556</v>
      </c>
      <c r="L27" s="8">
        <v>2557</v>
      </c>
      <c r="M27" s="11">
        <v>2558</v>
      </c>
      <c r="N27" s="11">
        <v>2560</v>
      </c>
      <c r="O27" s="46" t="s">
        <v>6</v>
      </c>
      <c r="P27" s="47"/>
      <c r="Q27" s="47"/>
      <c r="R27" s="47"/>
    </row>
    <row r="28" spans="1:18" s="10" customFormat="1" ht="17.25" customHeight="1" x14ac:dyDescent="0.3">
      <c r="A28" s="48"/>
      <c r="B28" s="48"/>
      <c r="C28" s="48"/>
      <c r="D28" s="48"/>
      <c r="E28" s="48"/>
      <c r="F28" s="12" t="s">
        <v>14</v>
      </c>
      <c r="G28" s="12" t="s">
        <v>13</v>
      </c>
      <c r="H28" s="13" t="s">
        <v>65</v>
      </c>
      <c r="I28" s="12" t="s">
        <v>64</v>
      </c>
      <c r="J28" s="12" t="s">
        <v>77</v>
      </c>
      <c r="K28" s="12" t="s">
        <v>13</v>
      </c>
      <c r="L28" s="13" t="s">
        <v>65</v>
      </c>
      <c r="M28" s="12" t="s">
        <v>64</v>
      </c>
      <c r="N28" s="12" t="s">
        <v>77</v>
      </c>
      <c r="O28" s="46"/>
      <c r="P28" s="47"/>
      <c r="Q28" s="47"/>
      <c r="R28" s="47"/>
    </row>
    <row r="29" spans="1:18" s="10" customFormat="1" ht="18.75" customHeight="1" x14ac:dyDescent="0.3">
      <c r="A29" s="47"/>
      <c r="B29" s="47"/>
      <c r="C29" s="47"/>
      <c r="D29" s="47"/>
      <c r="E29" s="47"/>
      <c r="F29" s="14" t="s">
        <v>68</v>
      </c>
      <c r="G29" s="14" t="s">
        <v>3</v>
      </c>
      <c r="H29" s="15" t="s">
        <v>70</v>
      </c>
      <c r="I29" s="15" t="s">
        <v>70</v>
      </c>
      <c r="J29" s="14" t="s">
        <v>2</v>
      </c>
      <c r="K29" s="14" t="s">
        <v>3</v>
      </c>
      <c r="L29" s="15" t="s">
        <v>70</v>
      </c>
      <c r="M29" s="15" t="s">
        <v>70</v>
      </c>
      <c r="N29" s="14" t="s">
        <v>2</v>
      </c>
      <c r="O29" s="46"/>
      <c r="P29" s="47"/>
      <c r="Q29" s="47"/>
      <c r="R29" s="47"/>
    </row>
    <row r="30" spans="1:18" s="10" customFormat="1" ht="15.75" customHeight="1" x14ac:dyDescent="0.3">
      <c r="A30" s="16"/>
      <c r="B30" s="16"/>
      <c r="C30" s="17"/>
      <c r="D30" s="17"/>
      <c r="E30" s="17"/>
      <c r="F30" s="18" t="s">
        <v>69</v>
      </c>
      <c r="G30" s="18" t="s">
        <v>5</v>
      </c>
      <c r="H30" s="18" t="s">
        <v>71</v>
      </c>
      <c r="I30" s="18" t="s">
        <v>71</v>
      </c>
      <c r="J30" s="18" t="s">
        <v>4</v>
      </c>
      <c r="K30" s="18" t="s">
        <v>5</v>
      </c>
      <c r="L30" s="18" t="s">
        <v>71</v>
      </c>
      <c r="M30" s="18" t="s">
        <v>71</v>
      </c>
      <c r="N30" s="18" t="s">
        <v>4</v>
      </c>
      <c r="O30" s="19"/>
      <c r="P30" s="20"/>
      <c r="Q30" s="44"/>
      <c r="R30" s="44"/>
    </row>
    <row r="31" spans="1:18" s="27" customFormat="1" ht="4.5" customHeight="1" x14ac:dyDescent="0.5">
      <c r="A31" s="25"/>
      <c r="B31" s="25"/>
      <c r="F31" s="33"/>
      <c r="G31" s="33"/>
      <c r="H31" s="33"/>
      <c r="I31" s="33"/>
      <c r="J31" s="33"/>
      <c r="K31" s="34"/>
      <c r="L31" s="33"/>
      <c r="M31" s="33"/>
      <c r="N31" s="33"/>
      <c r="O31" s="35"/>
    </row>
    <row r="32" spans="1:18" s="27" customFormat="1" ht="24" customHeight="1" x14ac:dyDescent="0.5">
      <c r="A32" s="26" t="s">
        <v>40</v>
      </c>
      <c r="B32" s="25"/>
      <c r="F32" s="36">
        <v>269</v>
      </c>
      <c r="G32" s="36">
        <v>300</v>
      </c>
      <c r="H32" s="28">
        <v>300</v>
      </c>
      <c r="I32" s="28">
        <v>300</v>
      </c>
      <c r="J32" s="29">
        <v>308</v>
      </c>
      <c r="K32" s="45">
        <f>SUM(G32-F32)/F32*100</f>
        <v>11.524163568773234</v>
      </c>
      <c r="L32" s="45" t="s">
        <v>67</v>
      </c>
      <c r="M32" s="45" t="s">
        <v>67</v>
      </c>
      <c r="N32" s="45">
        <f>SUM(J32-I32)/I32*100</f>
        <v>2.666666666666667</v>
      </c>
      <c r="P32" s="31" t="s">
        <v>52</v>
      </c>
    </row>
    <row r="33" spans="1:18" s="27" customFormat="1" ht="24" customHeight="1" x14ac:dyDescent="0.5">
      <c r="A33" s="26" t="s">
        <v>41</v>
      </c>
      <c r="B33" s="25"/>
      <c r="F33" s="36">
        <v>255</v>
      </c>
      <c r="G33" s="36">
        <v>300</v>
      </c>
      <c r="H33" s="28">
        <v>300</v>
      </c>
      <c r="I33" s="28">
        <v>300</v>
      </c>
      <c r="J33" s="29">
        <v>308</v>
      </c>
      <c r="K33" s="45">
        <f t="shared" ref="K33:K43" si="2">SUM(G33-F33)/F33*100</f>
        <v>17.647058823529413</v>
      </c>
      <c r="L33" s="45" t="s">
        <v>67</v>
      </c>
      <c r="M33" s="45" t="s">
        <v>67</v>
      </c>
      <c r="N33" s="45">
        <f t="shared" ref="N33:N43" si="3">SUM(J33-I33)/I33*100</f>
        <v>2.666666666666667</v>
      </c>
      <c r="P33" s="31" t="s">
        <v>53</v>
      </c>
    </row>
    <row r="34" spans="1:18" s="27" customFormat="1" ht="24" customHeight="1" x14ac:dyDescent="0.5">
      <c r="A34" s="26" t="s">
        <v>42</v>
      </c>
      <c r="B34" s="25"/>
      <c r="F34" s="36">
        <v>237</v>
      </c>
      <c r="G34" s="36">
        <v>300</v>
      </c>
      <c r="H34" s="28">
        <v>300</v>
      </c>
      <c r="I34" s="28">
        <v>300</v>
      </c>
      <c r="J34" s="29">
        <v>305</v>
      </c>
      <c r="K34" s="45">
        <f t="shared" si="2"/>
        <v>26.582278481012654</v>
      </c>
      <c r="L34" s="45" t="s">
        <v>67</v>
      </c>
      <c r="M34" s="45" t="s">
        <v>67</v>
      </c>
      <c r="N34" s="45">
        <f t="shared" si="3"/>
        <v>1.6666666666666667</v>
      </c>
      <c r="P34" s="31" t="s">
        <v>54</v>
      </c>
    </row>
    <row r="35" spans="1:18" s="27" customFormat="1" ht="24" customHeight="1" x14ac:dyDescent="0.5">
      <c r="A35" s="26" t="s">
        <v>43</v>
      </c>
      <c r="B35" s="25"/>
      <c r="F35" s="36">
        <v>241</v>
      </c>
      <c r="G35" s="36">
        <v>300</v>
      </c>
      <c r="H35" s="28">
        <v>300</v>
      </c>
      <c r="I35" s="28">
        <v>300</v>
      </c>
      <c r="J35" s="29">
        <v>305</v>
      </c>
      <c r="K35" s="45">
        <f t="shared" si="2"/>
        <v>24.481327800829874</v>
      </c>
      <c r="L35" s="45" t="s">
        <v>67</v>
      </c>
      <c r="M35" s="45" t="s">
        <v>67</v>
      </c>
      <c r="N35" s="45">
        <f t="shared" si="3"/>
        <v>1.6666666666666667</v>
      </c>
      <c r="P35" s="31" t="s">
        <v>55</v>
      </c>
    </row>
    <row r="36" spans="1:18" s="27" customFormat="1" ht="24" customHeight="1" x14ac:dyDescent="0.5">
      <c r="A36" s="26" t="s">
        <v>44</v>
      </c>
      <c r="B36" s="25"/>
      <c r="F36" s="36">
        <v>251</v>
      </c>
      <c r="G36" s="36">
        <v>300</v>
      </c>
      <c r="H36" s="28">
        <v>300</v>
      </c>
      <c r="I36" s="28">
        <v>300</v>
      </c>
      <c r="J36" s="29">
        <v>305</v>
      </c>
      <c r="K36" s="45">
        <f t="shared" si="2"/>
        <v>19.52191235059761</v>
      </c>
      <c r="L36" s="45" t="s">
        <v>67</v>
      </c>
      <c r="M36" s="45" t="s">
        <v>67</v>
      </c>
      <c r="N36" s="45">
        <f t="shared" si="3"/>
        <v>1.6666666666666667</v>
      </c>
      <c r="P36" s="31" t="s">
        <v>56</v>
      </c>
    </row>
    <row r="37" spans="1:18" s="27" customFormat="1" ht="24" customHeight="1" x14ac:dyDescent="0.5">
      <c r="A37" s="26" t="s">
        <v>45</v>
      </c>
      <c r="B37" s="25"/>
      <c r="F37" s="36">
        <v>252</v>
      </c>
      <c r="G37" s="36">
        <v>300</v>
      </c>
      <c r="H37" s="28">
        <v>300</v>
      </c>
      <c r="I37" s="28">
        <v>300</v>
      </c>
      <c r="J37" s="37">
        <v>305</v>
      </c>
      <c r="K37" s="45">
        <f t="shared" si="2"/>
        <v>19.047619047619047</v>
      </c>
      <c r="L37" s="45" t="s">
        <v>67</v>
      </c>
      <c r="M37" s="45" t="s">
        <v>67</v>
      </c>
      <c r="N37" s="45">
        <f t="shared" si="3"/>
        <v>1.6666666666666667</v>
      </c>
      <c r="P37" s="31" t="s">
        <v>57</v>
      </c>
    </row>
    <row r="38" spans="1:18" s="27" customFormat="1" ht="24" customHeight="1" x14ac:dyDescent="0.5">
      <c r="A38" s="26" t="s">
        <v>46</v>
      </c>
      <c r="B38" s="25"/>
      <c r="F38" s="36">
        <v>233</v>
      </c>
      <c r="G38" s="36">
        <v>300</v>
      </c>
      <c r="H38" s="28">
        <v>300</v>
      </c>
      <c r="I38" s="28">
        <v>300</v>
      </c>
      <c r="J38" s="29">
        <v>305</v>
      </c>
      <c r="K38" s="45">
        <f t="shared" si="2"/>
        <v>28.75536480686695</v>
      </c>
      <c r="L38" s="45" t="s">
        <v>67</v>
      </c>
      <c r="M38" s="45" t="s">
        <v>67</v>
      </c>
      <c r="N38" s="45">
        <f t="shared" si="3"/>
        <v>1.6666666666666667</v>
      </c>
      <c r="P38" s="31" t="s">
        <v>58</v>
      </c>
    </row>
    <row r="39" spans="1:18" s="27" customFormat="1" ht="24" customHeight="1" x14ac:dyDescent="0.5">
      <c r="A39" s="26" t="s">
        <v>47</v>
      </c>
      <c r="B39" s="25"/>
      <c r="F39" s="36">
        <v>300</v>
      </c>
      <c r="G39" s="36">
        <v>300</v>
      </c>
      <c r="H39" s="28">
        <v>300</v>
      </c>
      <c r="I39" s="28">
        <v>300</v>
      </c>
      <c r="J39" s="29">
        <v>310</v>
      </c>
      <c r="K39" s="45" t="s">
        <v>73</v>
      </c>
      <c r="L39" s="45" t="s">
        <v>67</v>
      </c>
      <c r="M39" s="45" t="s">
        <v>67</v>
      </c>
      <c r="N39" s="45">
        <f t="shared" si="3"/>
        <v>3.3333333333333335</v>
      </c>
      <c r="P39" s="31" t="s">
        <v>59</v>
      </c>
    </row>
    <row r="40" spans="1:18" s="27" customFormat="1" ht="24" customHeight="1" x14ac:dyDescent="0.5">
      <c r="A40" s="26" t="s">
        <v>48</v>
      </c>
      <c r="B40" s="25"/>
      <c r="F40" s="36">
        <v>300</v>
      </c>
      <c r="G40" s="36">
        <v>300</v>
      </c>
      <c r="H40" s="28">
        <v>300</v>
      </c>
      <c r="I40" s="28">
        <v>300</v>
      </c>
      <c r="J40" s="37">
        <v>310</v>
      </c>
      <c r="K40" s="45" t="s">
        <v>73</v>
      </c>
      <c r="L40" s="45" t="s">
        <v>67</v>
      </c>
      <c r="M40" s="45" t="s">
        <v>67</v>
      </c>
      <c r="N40" s="45">
        <f t="shared" si="3"/>
        <v>3.3333333333333335</v>
      </c>
      <c r="P40" s="31" t="s">
        <v>60</v>
      </c>
    </row>
    <row r="41" spans="1:18" s="27" customFormat="1" ht="24" customHeight="1" x14ac:dyDescent="0.5">
      <c r="A41" s="26" t="s">
        <v>49</v>
      </c>
      <c r="B41" s="38"/>
      <c r="F41" s="36">
        <v>240</v>
      </c>
      <c r="G41" s="36">
        <v>300</v>
      </c>
      <c r="H41" s="28">
        <v>300</v>
      </c>
      <c r="I41" s="28">
        <v>300</v>
      </c>
      <c r="J41" s="37">
        <v>305</v>
      </c>
      <c r="K41" s="45">
        <f t="shared" si="2"/>
        <v>25</v>
      </c>
      <c r="L41" s="45" t="s">
        <v>67</v>
      </c>
      <c r="M41" s="45" t="s">
        <v>67</v>
      </c>
      <c r="N41" s="45">
        <f t="shared" si="3"/>
        <v>1.6666666666666667</v>
      </c>
      <c r="P41" s="31" t="s">
        <v>61</v>
      </c>
    </row>
    <row r="42" spans="1:18" s="39" customFormat="1" ht="24" customHeight="1" x14ac:dyDescent="0.3">
      <c r="A42" s="26" t="s">
        <v>50</v>
      </c>
      <c r="B42" s="38"/>
      <c r="C42" s="27"/>
      <c r="D42" s="27"/>
      <c r="E42" s="27"/>
      <c r="F42" s="36">
        <v>250</v>
      </c>
      <c r="G42" s="36">
        <v>300</v>
      </c>
      <c r="H42" s="28">
        <v>300</v>
      </c>
      <c r="I42" s="28">
        <v>300</v>
      </c>
      <c r="J42" s="37">
        <v>305</v>
      </c>
      <c r="K42" s="45">
        <f t="shared" si="2"/>
        <v>20</v>
      </c>
      <c r="L42" s="45" t="s">
        <v>67</v>
      </c>
      <c r="M42" s="45" t="s">
        <v>67</v>
      </c>
      <c r="N42" s="45">
        <f t="shared" si="3"/>
        <v>1.6666666666666667</v>
      </c>
      <c r="P42" s="31" t="s">
        <v>62</v>
      </c>
    </row>
    <row r="43" spans="1:18" s="39" customFormat="1" ht="24" customHeight="1" x14ac:dyDescent="0.3">
      <c r="A43" s="32" t="s">
        <v>51</v>
      </c>
      <c r="B43" s="40"/>
      <c r="C43" s="27"/>
      <c r="D43" s="27"/>
      <c r="E43" s="27"/>
      <c r="F43" s="36">
        <v>240</v>
      </c>
      <c r="G43" s="36">
        <v>300</v>
      </c>
      <c r="H43" s="28">
        <v>300</v>
      </c>
      <c r="I43" s="28">
        <v>300</v>
      </c>
      <c r="J43" s="37">
        <v>305</v>
      </c>
      <c r="K43" s="45">
        <f t="shared" si="2"/>
        <v>25</v>
      </c>
      <c r="L43" s="45" t="s">
        <v>67</v>
      </c>
      <c r="M43" s="45" t="s">
        <v>67</v>
      </c>
      <c r="N43" s="45">
        <f t="shared" si="3"/>
        <v>1.6666666666666667</v>
      </c>
      <c r="P43" s="31" t="s">
        <v>63</v>
      </c>
    </row>
    <row r="44" spans="1:18" s="39" customFormat="1" ht="6" customHeight="1" x14ac:dyDescent="0.3">
      <c r="A44" s="41"/>
      <c r="B44" s="41"/>
      <c r="C44" s="41"/>
      <c r="D44" s="41"/>
      <c r="E44" s="41"/>
      <c r="F44" s="42"/>
      <c r="G44" s="42"/>
      <c r="H44" s="42"/>
      <c r="I44" s="42"/>
      <c r="J44" s="42"/>
      <c r="K44" s="43"/>
      <c r="L44" s="42"/>
      <c r="M44" s="42"/>
      <c r="N44" s="42"/>
      <c r="O44" s="41"/>
      <c r="P44" s="41"/>
      <c r="Q44" s="41"/>
      <c r="R44" s="41"/>
    </row>
    <row r="45" spans="1:18" ht="19.5" customHeight="1" x14ac:dyDescent="0.3">
      <c r="B45" s="4" t="s">
        <v>66</v>
      </c>
    </row>
    <row r="46" spans="1:18" x14ac:dyDescent="0.3">
      <c r="B46" s="4" t="s">
        <v>74</v>
      </c>
    </row>
  </sheetData>
  <mergeCells count="8">
    <mergeCell ref="O27:R29"/>
    <mergeCell ref="O5:R7"/>
    <mergeCell ref="A27:E29"/>
    <mergeCell ref="F4:J4"/>
    <mergeCell ref="K4:N4"/>
    <mergeCell ref="A5:E7"/>
    <mergeCell ref="F26:J26"/>
    <mergeCell ref="K26:N26"/>
  </mergeCells>
  <printOptions horizontalCentered="1"/>
  <pageMargins left="0.78740157480314965" right="0.59055118110236227" top="1.181102362204724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 (3)k</vt:lpstr>
      <vt:lpstr>'T-2.9 (3)k'!Print_Area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2017-08-28T08:57:37Z</cp:lastPrinted>
  <dcterms:created xsi:type="dcterms:W3CDTF">2004-08-16T17:13:42Z</dcterms:created>
  <dcterms:modified xsi:type="dcterms:W3CDTF">2017-09-05T04:31:00Z</dcterms:modified>
</cp:coreProperties>
</file>