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2.9" sheetId="1" r:id="rId1"/>
  </sheets>
  <calcPr calcId="124519"/>
</workbook>
</file>

<file path=xl/calcChain.xml><?xml version="1.0" encoding="utf-8"?>
<calcChain xmlns="http://schemas.openxmlformats.org/spreadsheetml/2006/main">
  <c r="Z34" i="1"/>
  <c r="Y34"/>
  <c r="X34"/>
  <c r="W34"/>
  <c r="V34"/>
  <c r="Z33"/>
  <c r="Y33"/>
  <c r="X33"/>
  <c r="W33"/>
  <c r="V33"/>
  <c r="Z32"/>
  <c r="Y32"/>
  <c r="X32"/>
  <c r="W32"/>
  <c r="V32"/>
  <c r="Z31"/>
  <c r="Y31"/>
  <c r="X31"/>
  <c r="W31"/>
  <c r="V31"/>
  <c r="Z30"/>
  <c r="Y30"/>
  <c r="X30"/>
  <c r="W30"/>
  <c r="V30"/>
  <c r="Z29"/>
  <c r="Y29"/>
  <c r="X29"/>
  <c r="W29"/>
  <c r="V29"/>
  <c r="Z28"/>
  <c r="Y28"/>
  <c r="X28"/>
  <c r="W28"/>
  <c r="V28"/>
  <c r="Z27"/>
  <c r="Y27"/>
  <c r="X27"/>
  <c r="W27"/>
  <c r="V27"/>
  <c r="Z26"/>
  <c r="Y26"/>
  <c r="X26"/>
  <c r="W26"/>
  <c r="V26"/>
  <c r="Z25"/>
  <c r="Y25"/>
  <c r="X25"/>
  <c r="W25"/>
  <c r="V25"/>
  <c r="Z24"/>
  <c r="Y24"/>
  <c r="X24"/>
  <c r="W24"/>
  <c r="V24"/>
  <c r="Z23"/>
  <c r="Y23"/>
  <c r="X23"/>
  <c r="W23"/>
  <c r="V23"/>
  <c r="Z22"/>
  <c r="Y22"/>
  <c r="X22"/>
  <c r="W22"/>
  <c r="V22"/>
  <c r="Z21"/>
  <c r="Y21"/>
  <c r="X21"/>
  <c r="W21"/>
  <c r="V21"/>
  <c r="Z20"/>
  <c r="Y20"/>
  <c r="X20"/>
  <c r="W20"/>
  <c r="V20"/>
  <c r="Z19"/>
  <c r="Y19"/>
  <c r="X19"/>
  <c r="W19"/>
  <c r="V19"/>
  <c r="Z18"/>
  <c r="Y18"/>
  <c r="X18"/>
  <c r="W18"/>
  <c r="V18"/>
  <c r="Z17"/>
  <c r="Y17"/>
  <c r="X17"/>
  <c r="W17"/>
  <c r="V17"/>
  <c r="Z16"/>
  <c r="Y16"/>
  <c r="X16"/>
  <c r="W16"/>
  <c r="V16"/>
  <c r="Z15"/>
  <c r="Y15"/>
  <c r="X15"/>
  <c r="W15"/>
  <c r="V15"/>
  <c r="Z14"/>
  <c r="Y14"/>
  <c r="X14"/>
  <c r="W14"/>
  <c r="V14"/>
  <c r="Z13"/>
  <c r="Y13"/>
  <c r="X13"/>
  <c r="W13"/>
  <c r="V13"/>
  <c r="Z12"/>
  <c r="Y12"/>
  <c r="X12"/>
  <c r="W12"/>
  <c r="V12"/>
  <c r="Z11"/>
  <c r="Y11"/>
  <c r="X11"/>
  <c r="W11"/>
  <c r="V11"/>
  <c r="Z10"/>
  <c r="Y10"/>
  <c r="X10"/>
  <c r="W10"/>
  <c r="V10"/>
</calcChain>
</file>

<file path=xl/sharedStrings.xml><?xml version="1.0" encoding="utf-8"?>
<sst xmlns="http://schemas.openxmlformats.org/spreadsheetml/2006/main" count="124" uniqueCount="81">
  <si>
    <t>ตาราง</t>
  </si>
  <si>
    <t>อัตราค่าจ้างขั้นต่ำ เป็นรายจังหวัด ภาคกลาง พ.ศ. 2555 - 2560</t>
  </si>
  <si>
    <t>Table</t>
  </si>
  <si>
    <t>Minimum Wage Rate by Province of Central Region: 2012 - 2017</t>
  </si>
  <si>
    <t>(บาท/วัน   Baht/day)</t>
  </si>
  <si>
    <t>ค่าจ้าง  Wage</t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</si>
  <si>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</si>
  <si>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จังหวัด</t>
  </si>
  <si>
    <t>Province</t>
  </si>
  <si>
    <t>(2007)</t>
  </si>
  <si>
    <t>(2008)</t>
  </si>
  <si>
    <t>(2010)</t>
  </si>
  <si>
    <t>(2011)</t>
  </si>
  <si>
    <t>(2012)</t>
  </si>
  <si>
    <t>(2013)</t>
  </si>
  <si>
    <t>(2014)</t>
  </si>
  <si>
    <t>(2015)</t>
  </si>
  <si>
    <t>(2016)</t>
  </si>
  <si>
    <t>(2017)</t>
  </si>
  <si>
    <t xml:space="preserve"> ม.ค.</t>
  </si>
  <si>
    <t xml:space="preserve"> มิ.ย.</t>
  </si>
  <si>
    <t xml:space="preserve">  ม.ค.</t>
  </si>
  <si>
    <t xml:space="preserve"> เม.ย.</t>
  </si>
  <si>
    <t xml:space="preserve"> Jan.</t>
  </si>
  <si>
    <t xml:space="preserve"> Jun.</t>
  </si>
  <si>
    <t xml:space="preserve">  Jan.</t>
  </si>
  <si>
    <t xml:space="preserve"> Apr.</t>
  </si>
  <si>
    <t>ภาคกลาง</t>
  </si>
  <si>
    <t>Central Region</t>
  </si>
  <si>
    <t>สมุทรปราการ</t>
  </si>
  <si>
    <t xml:space="preserve">Samut Prakan </t>
  </si>
  <si>
    <t>นนทบุรี</t>
  </si>
  <si>
    <t xml:space="preserve">Nonthaburi </t>
  </si>
  <si>
    <t>ปทุมธานี</t>
  </si>
  <si>
    <t xml:space="preserve">Pathum Thani </t>
  </si>
  <si>
    <t>พระนครศรีอยุธยา</t>
  </si>
  <si>
    <t xml:space="preserve">Phra Nakhon Si Ayutthaya </t>
  </si>
  <si>
    <t>อ่างทอง</t>
  </si>
  <si>
    <t xml:space="preserve">Ang Thong </t>
  </si>
  <si>
    <t>ลพบุรี</t>
  </si>
  <si>
    <t xml:space="preserve">Lop Buri </t>
  </si>
  <si>
    <t>สิงห์บุรี</t>
  </si>
  <si>
    <t>Sing Buri</t>
  </si>
  <si>
    <t>ชัยนาท</t>
  </si>
  <si>
    <t xml:space="preserve">Chai Nat </t>
  </si>
  <si>
    <t>สระบุรี</t>
  </si>
  <si>
    <t>Saraburi</t>
  </si>
  <si>
    <t>ชลบุรี</t>
  </si>
  <si>
    <t xml:space="preserve">Chon Buri </t>
  </si>
  <si>
    <t>ระยอง</t>
  </si>
  <si>
    <t xml:space="preserve">Rayong </t>
  </si>
  <si>
    <t>จันทบุรี</t>
  </si>
  <si>
    <t xml:space="preserve">Chanthaburi </t>
  </si>
  <si>
    <t>ตราด</t>
  </si>
  <si>
    <t>Trat</t>
  </si>
  <si>
    <t>ฉะเชิงเทรา</t>
  </si>
  <si>
    <t xml:space="preserve">Chachoengsao </t>
  </si>
  <si>
    <t>ปราจีนบุรี</t>
  </si>
  <si>
    <t xml:space="preserve">Prachin Buri </t>
  </si>
  <si>
    <t xml:space="preserve">นครนายก </t>
  </si>
  <si>
    <t xml:space="preserve">Nakhon Nayok </t>
  </si>
  <si>
    <t>สระแก้ว</t>
  </si>
  <si>
    <t xml:space="preserve">Sa Kaeo </t>
  </si>
  <si>
    <t>ราชบุรี</t>
  </si>
  <si>
    <t xml:space="preserve">Ratchaburi </t>
  </si>
  <si>
    <t>กาญจนบุรี</t>
  </si>
  <si>
    <t xml:space="preserve">Kanchanaburi </t>
  </si>
  <si>
    <t>สุพรรณบุรี</t>
  </si>
  <si>
    <t xml:space="preserve">Suphan Buri </t>
  </si>
  <si>
    <t>นครปฐม</t>
  </si>
  <si>
    <t xml:space="preserve">Nakhon Pathom </t>
  </si>
  <si>
    <t>สมุทรสาคร</t>
  </si>
  <si>
    <t xml:space="preserve">Samut Sakhon </t>
  </si>
  <si>
    <t>สมุทรสงคราม</t>
  </si>
  <si>
    <t xml:space="preserve">Samut Songkhram </t>
  </si>
  <si>
    <t>เพชรบุรี</t>
  </si>
  <si>
    <t>Phetchaburi</t>
  </si>
  <si>
    <t>ประจวบขีรีขันธ์</t>
  </si>
  <si>
    <t xml:space="preserve">Prachuap Khiri Khan </t>
  </si>
  <si>
    <t xml:space="preserve">    ที่มา:  สำนักงานสวัสดิการและคุ้มครองแรงงานจังหวัดสุพรรณบุรี</t>
  </si>
  <si>
    <t>Source: Suphanburi  Provincial Labour Protection and Welfare Office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</si>
</sst>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_(* #,##0.00_);_(* \(#,##0.00\);_(* &quot;-&quot;??_);_(@_)"/>
    <numFmt numFmtId="191" formatCode="_-* #,##0_-;\-* #,##0_-;_-* &quot;-&quot;??_-;_-@_-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1"/>
      <color indexed="8"/>
      <name val="TH SarabunPSK"/>
      <family val="2"/>
    </font>
    <font>
      <b/>
      <sz val="11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4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12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5" fillId="0" borderId="12" xfId="0" quotePrefix="1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quotePrefix="1" applyFont="1" applyBorder="1" applyAlignment="1">
      <alignment horizontal="left" vertical="center"/>
    </xf>
    <xf numFmtId="189" fontId="10" fillId="0" borderId="9" xfId="1" applyNumberFormat="1" applyFont="1" applyBorder="1" applyAlignment="1">
      <alignment horizontal="right" vertical="center"/>
    </xf>
    <xf numFmtId="188" fontId="10" fillId="0" borderId="9" xfId="1" applyNumberFormat="1" applyFont="1" applyBorder="1" applyAlignment="1">
      <alignment horizontal="right" vertical="center"/>
    </xf>
    <xf numFmtId="190" fontId="10" fillId="0" borderId="9" xfId="1" applyNumberFormat="1" applyFont="1" applyBorder="1" applyAlignment="1">
      <alignment horizontal="right" vertical="center"/>
    </xf>
    <xf numFmtId="0" fontId="9" fillId="0" borderId="0" xfId="1" applyNumberFormat="1" applyFont="1" applyBorder="1" applyAlignment="1">
      <alignment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9" fontId="4" fillId="0" borderId="13" xfId="1" applyNumberFormat="1" applyFont="1" applyBorder="1" applyAlignment="1">
      <alignment horizontal="right" vertical="center"/>
    </xf>
    <xf numFmtId="189" fontId="6" fillId="0" borderId="13" xfId="1" applyNumberFormat="1" applyFont="1" applyBorder="1" applyAlignment="1">
      <alignment horizontal="right" vertical="center"/>
    </xf>
    <xf numFmtId="191" fontId="4" fillId="0" borderId="13" xfId="1" applyNumberFormat="1" applyFont="1" applyBorder="1" applyAlignment="1">
      <alignment horizontal="right" vertical="center"/>
    </xf>
    <xf numFmtId="188" fontId="4" fillId="0" borderId="13" xfId="1" applyNumberFormat="1" applyFont="1" applyBorder="1" applyAlignment="1">
      <alignment horizontal="right" vertical="center"/>
    </xf>
    <xf numFmtId="190" fontId="4" fillId="0" borderId="13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189" fontId="11" fillId="0" borderId="13" xfId="1" applyNumberFormat="1" applyFont="1" applyBorder="1" applyAlignment="1">
      <alignment horizontal="right" vertical="center"/>
    </xf>
    <xf numFmtId="189" fontId="5" fillId="0" borderId="13" xfId="1" applyNumberFormat="1" applyFont="1" applyBorder="1" applyAlignment="1">
      <alignment horizontal="right" vertical="center"/>
    </xf>
    <xf numFmtId="191" fontId="11" fillId="0" borderId="13" xfId="1" applyNumberFormat="1" applyFont="1" applyBorder="1" applyAlignment="1">
      <alignment horizontal="right" vertical="center"/>
    </xf>
    <xf numFmtId="188" fontId="11" fillId="0" borderId="13" xfId="1" applyNumberFormat="1" applyFont="1" applyBorder="1" applyAlignment="1">
      <alignment horizontal="right" vertical="center"/>
    </xf>
    <xf numFmtId="189" fontId="11" fillId="0" borderId="0" xfId="1" applyNumberFormat="1" applyFont="1" applyBorder="1" applyAlignment="1">
      <alignment horizontal="left" vertical="center"/>
    </xf>
    <xf numFmtId="190" fontId="11" fillId="0" borderId="13" xfId="1" applyNumberFormat="1" applyFont="1" applyBorder="1" applyAlignment="1">
      <alignment horizontal="right" vertical="center"/>
    </xf>
    <xf numFmtId="17" fontId="11" fillId="0" borderId="0" xfId="0" applyNumberFormat="1" applyFont="1" applyAlignment="1">
      <alignment horizontal="left" vertical="center"/>
    </xf>
    <xf numFmtId="189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9" fontId="11" fillId="0" borderId="13" xfId="1" applyNumberFormat="1" applyFont="1" applyBorder="1" applyAlignment="1">
      <alignment horizontal="right"/>
    </xf>
    <xf numFmtId="189" fontId="5" fillId="0" borderId="13" xfId="1" applyNumberFormat="1" applyFont="1" applyBorder="1" applyAlignment="1">
      <alignment horizontal="right"/>
    </xf>
    <xf numFmtId="191" fontId="11" fillId="0" borderId="13" xfId="1" applyNumberFormat="1" applyFont="1" applyBorder="1" applyAlignment="1">
      <alignment horizontal="right"/>
    </xf>
    <xf numFmtId="188" fontId="11" fillId="0" borderId="13" xfId="1" applyNumberFormat="1" applyFont="1" applyBorder="1" applyAlignment="1">
      <alignment horizontal="right"/>
    </xf>
    <xf numFmtId="189" fontId="11" fillId="0" borderId="0" xfId="1" applyNumberFormat="1" applyFont="1" applyAlignment="1">
      <alignment horizontal="left"/>
    </xf>
    <xf numFmtId="0" fontId="4" fillId="0" borderId="0" xfId="0" applyFont="1" applyAlignment="1">
      <alignment horizontal="left"/>
    </xf>
    <xf numFmtId="189" fontId="11" fillId="0" borderId="0" xfId="1" applyNumberFormat="1" applyFont="1" applyBorder="1" applyAlignment="1">
      <alignment horizontal="left"/>
    </xf>
    <xf numFmtId="189" fontId="4" fillId="0" borderId="13" xfId="1" applyNumberFormat="1" applyFont="1" applyBorder="1" applyAlignment="1">
      <alignment horizontal="right"/>
    </xf>
    <xf numFmtId="189" fontId="6" fillId="0" borderId="13" xfId="1" applyNumberFormat="1" applyFont="1" applyBorder="1" applyAlignment="1">
      <alignment horizontal="right"/>
    </xf>
    <xf numFmtId="191" fontId="4" fillId="0" borderId="13" xfId="1" applyNumberFormat="1" applyFont="1" applyBorder="1" applyAlignment="1">
      <alignment horizontal="right"/>
    </xf>
    <xf numFmtId="188" fontId="4" fillId="0" borderId="13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189" fontId="11" fillId="0" borderId="14" xfId="1" applyNumberFormat="1" applyFont="1" applyBorder="1" applyAlignment="1">
      <alignment horizontal="right"/>
    </xf>
    <xf numFmtId="188" fontId="11" fillId="0" borderId="14" xfId="1" applyNumberFormat="1" applyFont="1" applyBorder="1" applyAlignment="1">
      <alignment horizontal="right"/>
    </xf>
    <xf numFmtId="0" fontId="11" fillId="0" borderId="14" xfId="0" applyFont="1" applyBorder="1" applyAlignment="1">
      <alignment horizontal="left"/>
    </xf>
    <xf numFmtId="0" fontId="6" fillId="0" borderId="0" xfId="0" applyFont="1"/>
    <xf numFmtId="0" fontId="4" fillId="0" borderId="0" xfId="0" applyFont="1"/>
    <xf numFmtId="0" fontId="6" fillId="0" borderId="14" xfId="0" applyFont="1" applyBorder="1"/>
    <xf numFmtId="0" fontId="6" fillId="0" borderId="13" xfId="0" applyFont="1" applyBorder="1"/>
    <xf numFmtId="191" fontId="6" fillId="0" borderId="13" xfId="1" applyNumberFormat="1" applyFont="1" applyBorder="1"/>
    <xf numFmtId="0" fontId="6" fillId="0" borderId="1" xfId="0" applyFont="1" applyBorder="1"/>
    <xf numFmtId="0" fontId="4" fillId="0" borderId="1" xfId="0" applyFont="1" applyBorder="1"/>
    <xf numFmtId="0" fontId="6" fillId="0" borderId="5" xfId="0" applyFont="1" applyBorder="1"/>
    <xf numFmtId="0" fontId="6" fillId="0" borderId="12" xfId="0" applyFont="1" applyBorder="1"/>
    <xf numFmtId="191" fontId="6" fillId="0" borderId="12" xfId="1" applyNumberFormat="1" applyFont="1" applyBorder="1"/>
    <xf numFmtId="190" fontId="4" fillId="0" borderId="12" xfId="1" applyNumberFormat="1" applyFont="1" applyBorder="1" applyAlignment="1">
      <alignment horizontal="right" vertical="center"/>
    </xf>
    <xf numFmtId="0" fontId="4" fillId="0" borderId="4" xfId="0" applyFont="1" applyBorder="1"/>
    <xf numFmtId="0" fontId="6" fillId="0" borderId="2" xfId="0" applyFont="1" applyBorder="1"/>
    <xf numFmtId="0" fontId="6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934575" y="6572250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1</xdr:row>
      <xdr:rowOff>0</xdr:rowOff>
    </xdr:from>
    <xdr:to>
      <xdr:col>28</xdr:col>
      <xdr:colOff>0</xdr:colOff>
      <xdr:row>34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9934575" y="238125"/>
          <a:ext cx="0" cy="6334125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934575" y="6572250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4</xdr:row>
      <xdr:rowOff>0</xdr:rowOff>
    </xdr:from>
    <xdr:to>
      <xdr:col>28</xdr:col>
      <xdr:colOff>0</xdr:colOff>
      <xdr:row>27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934575" y="857250"/>
          <a:ext cx="0" cy="454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934575" y="6572250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934575" y="6572250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934575" y="6572250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28</xdr:col>
      <xdr:colOff>0</xdr:colOff>
      <xdr:row>30</xdr:row>
      <xdr:rowOff>0</xdr:rowOff>
    </xdr:from>
    <xdr:to>
      <xdr:col>28</xdr:col>
      <xdr:colOff>0</xdr:colOff>
      <xdr:row>34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934575" y="5848350"/>
          <a:ext cx="0" cy="72390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28</xdr:col>
      <xdr:colOff>0</xdr:colOff>
      <xdr:row>28</xdr:row>
      <xdr:rowOff>0</xdr:rowOff>
    </xdr:from>
    <xdr:to>
      <xdr:col>28</xdr:col>
      <xdr:colOff>0</xdr:colOff>
      <xdr:row>34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934575" y="5495925"/>
          <a:ext cx="0" cy="1076325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9934575" y="6572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27</xdr:col>
      <xdr:colOff>1095375</xdr:colOff>
      <xdr:row>0</xdr:row>
      <xdr:rowOff>0</xdr:rowOff>
    </xdr:from>
    <xdr:to>
      <xdr:col>30</xdr:col>
      <xdr:colOff>152400</xdr:colOff>
      <xdr:row>35</xdr:row>
      <xdr:rowOff>390551</xdr:rowOff>
    </xdr:to>
    <xdr:grpSp>
      <xdr:nvGrpSpPr>
        <xdr:cNvPr id="79" name="Group 3273"/>
        <xdr:cNvGrpSpPr>
          <a:grpSpLocks/>
        </xdr:cNvGrpSpPr>
      </xdr:nvGrpSpPr>
      <xdr:grpSpPr bwMode="auto">
        <a:xfrm>
          <a:off x="9925050" y="0"/>
          <a:ext cx="619125" cy="7258076"/>
          <a:chOff x="988" y="1"/>
          <a:chExt cx="62" cy="739"/>
        </a:xfrm>
      </xdr:grpSpPr>
      <xdr:sp macro="" textlink="">
        <xdr:nvSpPr>
          <xdr:cNvPr id="80" name="Text Box 6"/>
          <xdr:cNvSpPr txBox="1">
            <a:spLocks noChangeArrowheads="1"/>
          </xdr:cNvSpPr>
        </xdr:nvSpPr>
        <xdr:spPr bwMode="auto">
          <a:xfrm>
            <a:off x="992" y="191"/>
            <a:ext cx="50" cy="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1" name="Text Box 1"/>
          <xdr:cNvSpPr txBox="1">
            <a:spLocks noChangeArrowheads="1"/>
          </xdr:cNvSpPr>
        </xdr:nvSpPr>
        <xdr:spPr bwMode="auto">
          <a:xfrm>
            <a:off x="988" y="698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2" name="Straight Connector 12"/>
          <xdr:cNvCxnSpPr>
            <a:cxnSpLocks noChangeShapeType="1"/>
          </xdr:cNvCxnSpPr>
        </xdr:nvCxnSpPr>
        <xdr:spPr bwMode="auto">
          <a:xfrm rot="5400000">
            <a:off x="667" y="350"/>
            <a:ext cx="700" cy="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7"/>
  <sheetViews>
    <sheetView showGridLines="0" tabSelected="1" workbookViewId="0">
      <selection activeCell="AE24" sqref="AE24"/>
    </sheetView>
  </sheetViews>
  <sheetFormatPr defaultRowHeight="15.75"/>
  <cols>
    <col min="1" max="1" width="1.42578125" style="81" customWidth="1"/>
    <col min="2" max="2" width="5.85546875" style="81" customWidth="1"/>
    <col min="3" max="3" width="4.140625" style="81" customWidth="1"/>
    <col min="4" max="5" width="2.140625" style="81" customWidth="1"/>
    <col min="6" max="10" width="7.7109375" style="81" hidden="1" customWidth="1"/>
    <col min="11" max="11" width="10.28515625" style="81" customWidth="1"/>
    <col min="12" max="14" width="10.7109375" style="81" customWidth="1"/>
    <col min="15" max="15" width="9.85546875" style="81" customWidth="1"/>
    <col min="16" max="16" width="10.140625" style="81" customWidth="1"/>
    <col min="17" max="21" width="10.7109375" style="81" hidden="1" customWidth="1"/>
    <col min="22" max="23" width="10.7109375" style="81" customWidth="1"/>
    <col min="24" max="24" width="10" style="81" customWidth="1"/>
    <col min="25" max="26" width="10.7109375" style="81" customWidth="1"/>
    <col min="27" max="27" width="1.42578125" style="81" customWidth="1"/>
    <col min="28" max="28" width="16.5703125" style="81" customWidth="1"/>
    <col min="29" max="29" width="2.28515625" style="81" customWidth="1"/>
    <col min="30" max="30" width="4.5703125" style="81" customWidth="1"/>
    <col min="31" max="16384" width="9.140625" style="81"/>
  </cols>
  <sheetData>
    <row r="1" spans="1:28" s="1" customFormat="1" ht="18.75">
      <c r="B1" s="1" t="s">
        <v>0</v>
      </c>
      <c r="C1" s="2">
        <v>2.9</v>
      </c>
      <c r="D1" s="1" t="s">
        <v>1</v>
      </c>
    </row>
    <row r="2" spans="1:28" s="3" customFormat="1" ht="18.75">
      <c r="B2" s="1" t="s">
        <v>2</v>
      </c>
      <c r="C2" s="2">
        <v>2.9</v>
      </c>
      <c r="D2" s="1" t="s">
        <v>3</v>
      </c>
      <c r="E2" s="1"/>
      <c r="F2" s="1"/>
    </row>
    <row r="3" spans="1:28" s="5" customFormat="1" ht="10.5" customHeight="1">
      <c r="A3" s="4"/>
      <c r="B3" s="4"/>
      <c r="C3" s="4"/>
      <c r="D3" s="4"/>
      <c r="E3" s="4"/>
      <c r="F3" s="4"/>
      <c r="G3" s="4"/>
      <c r="K3" s="6"/>
      <c r="L3" s="6"/>
      <c r="M3" s="6"/>
      <c r="N3" s="6"/>
      <c r="O3" s="6"/>
      <c r="P3" s="6"/>
      <c r="AB3" s="7" t="s">
        <v>4</v>
      </c>
    </row>
    <row r="4" spans="1:28" s="18" customFormat="1" ht="19.5" customHeight="1">
      <c r="A4" s="8"/>
      <c r="B4" s="8"/>
      <c r="C4" s="8"/>
      <c r="D4" s="8"/>
      <c r="E4" s="9"/>
      <c r="F4" s="10" t="s">
        <v>5</v>
      </c>
      <c r="G4" s="11"/>
      <c r="H4" s="11"/>
      <c r="I4" s="11"/>
      <c r="J4" s="11"/>
      <c r="K4" s="11"/>
      <c r="L4" s="11"/>
      <c r="M4" s="11"/>
      <c r="N4" s="11"/>
      <c r="O4" s="11"/>
      <c r="P4" s="12"/>
      <c r="Q4" s="13" t="s">
        <v>6</v>
      </c>
      <c r="R4" s="14"/>
      <c r="S4" s="14"/>
      <c r="T4" s="14"/>
      <c r="U4" s="14"/>
      <c r="V4" s="14"/>
      <c r="W4" s="14"/>
      <c r="X4" s="14"/>
      <c r="Y4" s="14"/>
      <c r="Z4" s="15"/>
      <c r="AA4" s="16"/>
      <c r="AB4" s="17"/>
    </row>
    <row r="5" spans="1:28" s="18" customFormat="1">
      <c r="A5" s="19" t="s">
        <v>7</v>
      </c>
      <c r="B5" s="19"/>
      <c r="C5" s="19"/>
      <c r="D5" s="19"/>
      <c r="E5" s="19"/>
      <c r="F5" s="20">
        <v>2550</v>
      </c>
      <c r="G5" s="21">
        <v>2551</v>
      </c>
      <c r="H5" s="22"/>
      <c r="I5" s="16">
        <v>2553</v>
      </c>
      <c r="J5" s="20">
        <v>2554</v>
      </c>
      <c r="K5" s="20">
        <v>2555</v>
      </c>
      <c r="L5" s="20">
        <v>2556</v>
      </c>
      <c r="M5" s="20">
        <v>2557</v>
      </c>
      <c r="N5" s="20">
        <v>2558</v>
      </c>
      <c r="O5" s="20">
        <v>2559</v>
      </c>
      <c r="P5" s="20">
        <v>2560</v>
      </c>
      <c r="Q5" s="13">
        <v>2551</v>
      </c>
      <c r="R5" s="15"/>
      <c r="S5" s="23">
        <v>2553</v>
      </c>
      <c r="T5" s="24">
        <v>2554</v>
      </c>
      <c r="U5" s="16">
        <v>2555</v>
      </c>
      <c r="V5" s="20">
        <v>2556</v>
      </c>
      <c r="W5" s="20">
        <v>2557</v>
      </c>
      <c r="X5" s="20">
        <v>2558</v>
      </c>
      <c r="Y5" s="25">
        <v>2559</v>
      </c>
      <c r="Z5" s="25">
        <v>2560</v>
      </c>
      <c r="AA5" s="26"/>
      <c r="AB5" s="27" t="s">
        <v>8</v>
      </c>
    </row>
    <row r="6" spans="1:28" s="18" customFormat="1" ht="12" customHeight="1">
      <c r="A6" s="19"/>
      <c r="B6" s="19"/>
      <c r="C6" s="19"/>
      <c r="D6" s="19"/>
      <c r="E6" s="19"/>
      <c r="F6" s="28" t="s">
        <v>9</v>
      </c>
      <c r="G6" s="29" t="s">
        <v>10</v>
      </c>
      <c r="H6" s="30"/>
      <c r="I6" s="31" t="s">
        <v>11</v>
      </c>
      <c r="J6" s="28" t="s">
        <v>12</v>
      </c>
      <c r="K6" s="28" t="s">
        <v>13</v>
      </c>
      <c r="L6" s="28" t="s">
        <v>14</v>
      </c>
      <c r="M6" s="28" t="s">
        <v>15</v>
      </c>
      <c r="N6" s="28" t="s">
        <v>16</v>
      </c>
      <c r="O6" s="28" t="s">
        <v>17</v>
      </c>
      <c r="P6" s="28" t="s">
        <v>18</v>
      </c>
      <c r="Q6" s="29" t="s">
        <v>10</v>
      </c>
      <c r="R6" s="30"/>
      <c r="S6" s="31" t="s">
        <v>11</v>
      </c>
      <c r="T6" s="28" t="s">
        <v>12</v>
      </c>
      <c r="U6" s="28" t="s">
        <v>13</v>
      </c>
      <c r="V6" s="28" t="s">
        <v>14</v>
      </c>
      <c r="W6" s="28" t="s">
        <v>15</v>
      </c>
      <c r="X6" s="28" t="s">
        <v>16</v>
      </c>
      <c r="Y6" s="32" t="s">
        <v>17</v>
      </c>
      <c r="Z6" s="32" t="s">
        <v>18</v>
      </c>
      <c r="AA6" s="26"/>
      <c r="AB6" s="27"/>
    </row>
    <row r="7" spans="1:28" s="18" customFormat="1" ht="18" customHeight="1">
      <c r="A7" s="27"/>
      <c r="B7" s="27"/>
      <c r="C7" s="27"/>
      <c r="D7" s="27"/>
      <c r="E7" s="27"/>
      <c r="F7" s="33" t="s">
        <v>19</v>
      </c>
      <c r="G7" s="33" t="s">
        <v>19</v>
      </c>
      <c r="H7" s="34" t="s">
        <v>20</v>
      </c>
      <c r="I7" s="33" t="s">
        <v>19</v>
      </c>
      <c r="J7" s="33" t="s">
        <v>21</v>
      </c>
      <c r="K7" s="33" t="s">
        <v>22</v>
      </c>
      <c r="L7" s="33" t="s">
        <v>21</v>
      </c>
      <c r="M7" s="33" t="s">
        <v>21</v>
      </c>
      <c r="N7" s="33" t="s">
        <v>21</v>
      </c>
      <c r="O7" s="33" t="s">
        <v>21</v>
      </c>
      <c r="P7" s="33" t="s">
        <v>19</v>
      </c>
      <c r="Q7" s="33" t="s">
        <v>19</v>
      </c>
      <c r="R7" s="34" t="s">
        <v>20</v>
      </c>
      <c r="S7" s="33" t="s">
        <v>19</v>
      </c>
      <c r="T7" s="33" t="s">
        <v>21</v>
      </c>
      <c r="U7" s="33" t="s">
        <v>22</v>
      </c>
      <c r="V7" s="33" t="s">
        <v>21</v>
      </c>
      <c r="W7" s="33" t="s">
        <v>21</v>
      </c>
      <c r="X7" s="33" t="s">
        <v>21</v>
      </c>
      <c r="Y7" s="33" t="s">
        <v>21</v>
      </c>
      <c r="Z7" s="33" t="s">
        <v>21</v>
      </c>
      <c r="AA7" s="26"/>
      <c r="AB7" s="27"/>
    </row>
    <row r="8" spans="1:28" s="18" customFormat="1" ht="14.25" customHeight="1">
      <c r="A8" s="35"/>
      <c r="B8" s="35"/>
      <c r="C8" s="36"/>
      <c r="D8" s="36"/>
      <c r="E8" s="36"/>
      <c r="F8" s="37" t="s">
        <v>23</v>
      </c>
      <c r="G8" s="37" t="s">
        <v>23</v>
      </c>
      <c r="H8" s="38" t="s">
        <v>24</v>
      </c>
      <c r="I8" s="37" t="s">
        <v>23</v>
      </c>
      <c r="J8" s="37" t="s">
        <v>25</v>
      </c>
      <c r="K8" s="37" t="s">
        <v>26</v>
      </c>
      <c r="L8" s="37" t="s">
        <v>25</v>
      </c>
      <c r="M8" s="37" t="s">
        <v>25</v>
      </c>
      <c r="N8" s="37" t="s">
        <v>25</v>
      </c>
      <c r="O8" s="37" t="s">
        <v>25</v>
      </c>
      <c r="P8" s="37" t="s">
        <v>23</v>
      </c>
      <c r="Q8" s="37" t="s">
        <v>23</v>
      </c>
      <c r="R8" s="38" t="s">
        <v>24</v>
      </c>
      <c r="S8" s="37" t="s">
        <v>23</v>
      </c>
      <c r="T8" s="37" t="s">
        <v>25</v>
      </c>
      <c r="U8" s="37" t="s">
        <v>26</v>
      </c>
      <c r="V8" s="37" t="s">
        <v>25</v>
      </c>
      <c r="W8" s="37" t="s">
        <v>25</v>
      </c>
      <c r="X8" s="37" t="s">
        <v>25</v>
      </c>
      <c r="Y8" s="37" t="s">
        <v>25</v>
      </c>
      <c r="Z8" s="37" t="s">
        <v>25</v>
      </c>
      <c r="AA8" s="39"/>
      <c r="AB8" s="40"/>
    </row>
    <row r="9" spans="1:28" s="41" customFormat="1" ht="20.25" customHeight="1">
      <c r="A9" s="41" t="s">
        <v>27</v>
      </c>
      <c r="B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  <c r="Q9" s="44"/>
      <c r="R9" s="43"/>
      <c r="S9" s="43"/>
      <c r="T9" s="43"/>
      <c r="U9" s="43"/>
      <c r="V9" s="45"/>
      <c r="W9" s="45"/>
      <c r="X9" s="45"/>
      <c r="Y9" s="45"/>
      <c r="Z9" s="45"/>
      <c r="AA9" s="46" t="s">
        <v>28</v>
      </c>
    </row>
    <row r="10" spans="1:28" s="48" customFormat="1" ht="15" customHeight="1">
      <c r="A10" s="47"/>
      <c r="B10" s="47" t="s">
        <v>29</v>
      </c>
      <c r="F10" s="49"/>
      <c r="G10" s="49"/>
      <c r="H10" s="49"/>
      <c r="I10" s="49"/>
      <c r="J10" s="49"/>
      <c r="K10" s="50">
        <v>300</v>
      </c>
      <c r="L10" s="50">
        <v>300</v>
      </c>
      <c r="M10" s="50">
        <v>300</v>
      </c>
      <c r="N10" s="50">
        <v>300</v>
      </c>
      <c r="O10" s="50">
        <v>300</v>
      </c>
      <c r="P10" s="51">
        <v>310</v>
      </c>
      <c r="Q10" s="52"/>
      <c r="R10" s="49"/>
      <c r="S10" s="49"/>
      <c r="T10" s="49"/>
      <c r="U10" s="49"/>
      <c r="V10" s="53">
        <f>((L10-K10)/L10)*100</f>
        <v>0</v>
      </c>
      <c r="W10" s="53">
        <f>((M10-L10)/M10)*100</f>
        <v>0</v>
      </c>
      <c r="X10" s="53">
        <f t="shared" ref="X10:Z25" si="0">((N10-M10)/N10)*100</f>
        <v>0</v>
      </c>
      <c r="Y10" s="53">
        <f t="shared" si="0"/>
        <v>0</v>
      </c>
      <c r="Z10" s="53">
        <f t="shared" si="0"/>
        <v>3.225806451612903</v>
      </c>
      <c r="AA10" s="54"/>
      <c r="AB10" s="48" t="s">
        <v>30</v>
      </c>
    </row>
    <row r="11" spans="1:28" s="48" customFormat="1" ht="15" customHeight="1">
      <c r="A11" s="47"/>
      <c r="B11" s="47" t="s">
        <v>31</v>
      </c>
      <c r="F11" s="55"/>
      <c r="G11" s="55"/>
      <c r="H11" s="55"/>
      <c r="I11" s="55"/>
      <c r="J11" s="55"/>
      <c r="K11" s="56">
        <v>300</v>
      </c>
      <c r="L11" s="56">
        <v>300</v>
      </c>
      <c r="M11" s="56">
        <v>300</v>
      </c>
      <c r="N11" s="56">
        <v>300</v>
      </c>
      <c r="O11" s="56">
        <v>300</v>
      </c>
      <c r="P11" s="57">
        <v>310</v>
      </c>
      <c r="Q11" s="58"/>
      <c r="R11" s="55"/>
      <c r="S11" s="55"/>
      <c r="T11" s="55"/>
      <c r="U11" s="55"/>
      <c r="V11" s="53">
        <f t="shared" ref="V11:Z34" si="1">((L11-K11)/L11)*100</f>
        <v>0</v>
      </c>
      <c r="W11" s="53">
        <f t="shared" si="1"/>
        <v>0</v>
      </c>
      <c r="X11" s="53">
        <f t="shared" si="0"/>
        <v>0</v>
      </c>
      <c r="Y11" s="53">
        <f t="shared" si="0"/>
        <v>0</v>
      </c>
      <c r="Z11" s="53">
        <f t="shared" si="0"/>
        <v>3.225806451612903</v>
      </c>
      <c r="AA11" s="54"/>
      <c r="AB11" s="48" t="s">
        <v>32</v>
      </c>
    </row>
    <row r="12" spans="1:28" s="48" customFormat="1" ht="15" customHeight="1">
      <c r="B12" s="47" t="s">
        <v>33</v>
      </c>
      <c r="F12" s="49"/>
      <c r="G12" s="49"/>
      <c r="H12" s="49"/>
      <c r="I12" s="49"/>
      <c r="J12" s="49"/>
      <c r="K12" s="50">
        <v>300</v>
      </c>
      <c r="L12" s="50">
        <v>300</v>
      </c>
      <c r="M12" s="50">
        <v>300</v>
      </c>
      <c r="N12" s="50">
        <v>300</v>
      </c>
      <c r="O12" s="50">
        <v>300</v>
      </c>
      <c r="P12" s="51">
        <v>310</v>
      </c>
      <c r="Q12" s="52"/>
      <c r="R12" s="49"/>
      <c r="S12" s="49"/>
      <c r="T12" s="49"/>
      <c r="U12" s="49"/>
      <c r="V12" s="53">
        <f t="shared" si="1"/>
        <v>0</v>
      </c>
      <c r="W12" s="53">
        <f t="shared" si="1"/>
        <v>0</v>
      </c>
      <c r="X12" s="53">
        <f t="shared" si="0"/>
        <v>0</v>
      </c>
      <c r="Y12" s="53">
        <f t="shared" si="0"/>
        <v>0</v>
      </c>
      <c r="Z12" s="53">
        <f t="shared" si="0"/>
        <v>3.225806451612903</v>
      </c>
      <c r="AA12" s="54"/>
      <c r="AB12" s="48" t="s">
        <v>34</v>
      </c>
    </row>
    <row r="13" spans="1:28" s="48" customFormat="1" ht="15" customHeight="1">
      <c r="B13" s="47" t="s">
        <v>35</v>
      </c>
      <c r="F13" s="49"/>
      <c r="G13" s="49"/>
      <c r="H13" s="49"/>
      <c r="I13" s="49"/>
      <c r="J13" s="49"/>
      <c r="K13" s="50">
        <v>265</v>
      </c>
      <c r="L13" s="50">
        <v>300</v>
      </c>
      <c r="M13" s="50">
        <v>300</v>
      </c>
      <c r="N13" s="50">
        <v>300</v>
      </c>
      <c r="O13" s="50">
        <v>300</v>
      </c>
      <c r="P13" s="51">
        <v>308</v>
      </c>
      <c r="Q13" s="52"/>
      <c r="R13" s="49"/>
      <c r="S13" s="49"/>
      <c r="T13" s="49"/>
      <c r="U13" s="49"/>
      <c r="V13" s="53">
        <f>((L13-K13)/L13)*100</f>
        <v>11.666666666666666</v>
      </c>
      <c r="W13" s="53">
        <f t="shared" si="1"/>
        <v>0</v>
      </c>
      <c r="X13" s="53">
        <f t="shared" si="0"/>
        <v>0</v>
      </c>
      <c r="Y13" s="53">
        <f t="shared" si="0"/>
        <v>0</v>
      </c>
      <c r="Z13" s="53">
        <f t="shared" si="0"/>
        <v>2.5974025974025974</v>
      </c>
      <c r="AA13" s="59"/>
      <c r="AB13" s="48" t="s">
        <v>36</v>
      </c>
    </row>
    <row r="14" spans="1:28" s="48" customFormat="1" ht="15" customHeight="1">
      <c r="A14" s="47"/>
      <c r="B14" s="47" t="s">
        <v>37</v>
      </c>
      <c r="F14" s="55"/>
      <c r="G14" s="55"/>
      <c r="H14" s="60"/>
      <c r="I14" s="55"/>
      <c r="J14" s="55"/>
      <c r="K14" s="56">
        <v>243</v>
      </c>
      <c r="L14" s="56">
        <v>300</v>
      </c>
      <c r="M14" s="56">
        <v>300</v>
      </c>
      <c r="N14" s="56">
        <v>300</v>
      </c>
      <c r="O14" s="56">
        <v>300</v>
      </c>
      <c r="P14" s="57">
        <v>305</v>
      </c>
      <c r="Q14" s="58"/>
      <c r="R14" s="60"/>
      <c r="S14" s="55"/>
      <c r="T14" s="55"/>
      <c r="U14" s="55"/>
      <c r="V14" s="53">
        <f t="shared" si="1"/>
        <v>19</v>
      </c>
      <c r="W14" s="53">
        <f t="shared" si="1"/>
        <v>0</v>
      </c>
      <c r="X14" s="53">
        <f t="shared" si="0"/>
        <v>0</v>
      </c>
      <c r="Y14" s="53">
        <f t="shared" si="0"/>
        <v>0</v>
      </c>
      <c r="Z14" s="53">
        <f t="shared" si="0"/>
        <v>1.639344262295082</v>
      </c>
      <c r="AA14" s="54"/>
      <c r="AB14" s="48" t="s">
        <v>38</v>
      </c>
    </row>
    <row r="15" spans="1:28" s="48" customFormat="1" ht="15" customHeight="1">
      <c r="A15" s="61"/>
      <c r="B15" s="61" t="s">
        <v>39</v>
      </c>
      <c r="F15" s="55"/>
      <c r="G15" s="55"/>
      <c r="H15" s="55"/>
      <c r="I15" s="55"/>
      <c r="J15" s="55"/>
      <c r="K15" s="56">
        <v>254</v>
      </c>
      <c r="L15" s="56">
        <v>300</v>
      </c>
      <c r="M15" s="56">
        <v>300</v>
      </c>
      <c r="N15" s="56">
        <v>300</v>
      </c>
      <c r="O15" s="56">
        <v>300</v>
      </c>
      <c r="P15" s="57">
        <v>305</v>
      </c>
      <c r="Q15" s="58"/>
      <c r="R15" s="55"/>
      <c r="S15" s="55"/>
      <c r="T15" s="55"/>
      <c r="U15" s="55"/>
      <c r="V15" s="53">
        <f t="shared" si="1"/>
        <v>15.333333333333332</v>
      </c>
      <c r="W15" s="53">
        <f t="shared" si="1"/>
        <v>0</v>
      </c>
      <c r="X15" s="53">
        <f t="shared" si="0"/>
        <v>0</v>
      </c>
      <c r="Y15" s="53">
        <f t="shared" si="0"/>
        <v>0</v>
      </c>
      <c r="Z15" s="53">
        <f t="shared" si="0"/>
        <v>1.639344262295082</v>
      </c>
      <c r="AA15" s="62"/>
      <c r="AB15" s="48" t="s">
        <v>40</v>
      </c>
    </row>
    <row r="16" spans="1:28" s="64" customFormat="1" ht="15" customHeight="1">
      <c r="A16" s="63"/>
      <c r="B16" s="63" t="s">
        <v>41</v>
      </c>
      <c r="F16" s="65"/>
      <c r="G16" s="65"/>
      <c r="H16" s="65"/>
      <c r="I16" s="65"/>
      <c r="J16" s="65"/>
      <c r="K16" s="66">
        <v>246</v>
      </c>
      <c r="L16" s="66">
        <v>300</v>
      </c>
      <c r="M16" s="66">
        <v>300</v>
      </c>
      <c r="N16" s="66">
        <v>300</v>
      </c>
      <c r="O16" s="66">
        <v>300</v>
      </c>
      <c r="P16" s="67">
        <v>300</v>
      </c>
      <c r="Q16" s="68"/>
      <c r="R16" s="65"/>
      <c r="S16" s="65"/>
      <c r="T16" s="65"/>
      <c r="U16" s="65"/>
      <c r="V16" s="53">
        <f t="shared" si="1"/>
        <v>18</v>
      </c>
      <c r="W16" s="53">
        <f t="shared" si="1"/>
        <v>0</v>
      </c>
      <c r="X16" s="53">
        <f t="shared" si="0"/>
        <v>0</v>
      </c>
      <c r="Y16" s="53">
        <f t="shared" si="0"/>
        <v>0</v>
      </c>
      <c r="Z16" s="53">
        <f t="shared" si="0"/>
        <v>0</v>
      </c>
      <c r="AA16" s="69"/>
      <c r="AB16" s="64" t="s">
        <v>42</v>
      </c>
    </row>
    <row r="17" spans="1:28" s="64" customFormat="1" ht="15" customHeight="1">
      <c r="A17" s="70"/>
      <c r="B17" s="70" t="s">
        <v>43</v>
      </c>
      <c r="F17" s="65"/>
      <c r="G17" s="65"/>
      <c r="H17" s="65"/>
      <c r="I17" s="65"/>
      <c r="J17" s="65"/>
      <c r="K17" s="66">
        <v>233</v>
      </c>
      <c r="L17" s="66">
        <v>300</v>
      </c>
      <c r="M17" s="66">
        <v>300</v>
      </c>
      <c r="N17" s="66">
        <v>300</v>
      </c>
      <c r="O17" s="66">
        <v>300</v>
      </c>
      <c r="P17" s="67">
        <v>305</v>
      </c>
      <c r="Q17" s="68"/>
      <c r="R17" s="65"/>
      <c r="S17" s="65"/>
      <c r="T17" s="65"/>
      <c r="U17" s="65"/>
      <c r="V17" s="53">
        <f t="shared" si="1"/>
        <v>22.333333333333332</v>
      </c>
      <c r="W17" s="53">
        <f t="shared" si="1"/>
        <v>0</v>
      </c>
      <c r="X17" s="53">
        <f t="shared" si="0"/>
        <v>0</v>
      </c>
      <c r="Y17" s="53">
        <f t="shared" si="0"/>
        <v>0</v>
      </c>
      <c r="Z17" s="53">
        <f t="shared" si="0"/>
        <v>1.639344262295082</v>
      </c>
      <c r="AA17" s="71"/>
      <c r="AB17" s="64" t="s">
        <v>44</v>
      </c>
    </row>
    <row r="18" spans="1:28" s="64" customFormat="1" ht="15" customHeight="1">
      <c r="B18" s="64" t="s">
        <v>45</v>
      </c>
      <c r="F18" s="65"/>
      <c r="G18" s="65"/>
      <c r="H18" s="65"/>
      <c r="I18" s="65"/>
      <c r="J18" s="65"/>
      <c r="K18" s="66">
        <v>269</v>
      </c>
      <c r="L18" s="66">
        <v>300</v>
      </c>
      <c r="M18" s="66">
        <v>300</v>
      </c>
      <c r="N18" s="66">
        <v>300</v>
      </c>
      <c r="O18" s="66">
        <v>300</v>
      </c>
      <c r="P18" s="67">
        <v>308</v>
      </c>
      <c r="Q18" s="68"/>
      <c r="R18" s="65"/>
      <c r="S18" s="65"/>
      <c r="T18" s="65"/>
      <c r="U18" s="65"/>
      <c r="V18" s="53">
        <f t="shared" si="1"/>
        <v>10.333333333333334</v>
      </c>
      <c r="W18" s="53">
        <f t="shared" si="1"/>
        <v>0</v>
      </c>
      <c r="X18" s="53">
        <f t="shared" si="0"/>
        <v>0</v>
      </c>
      <c r="Y18" s="53">
        <f t="shared" si="0"/>
        <v>0</v>
      </c>
      <c r="Z18" s="53">
        <f t="shared" si="0"/>
        <v>2.5974025974025974</v>
      </c>
      <c r="AB18" s="64" t="s">
        <v>46</v>
      </c>
    </row>
    <row r="19" spans="1:28" s="64" customFormat="1" ht="15" customHeight="1">
      <c r="B19" s="64" t="s">
        <v>47</v>
      </c>
      <c r="F19" s="72"/>
      <c r="G19" s="72"/>
      <c r="H19" s="72"/>
      <c r="I19" s="72"/>
      <c r="J19" s="72"/>
      <c r="K19" s="73">
        <v>273</v>
      </c>
      <c r="L19" s="73">
        <v>300</v>
      </c>
      <c r="M19" s="73">
        <v>300</v>
      </c>
      <c r="N19" s="73">
        <v>300</v>
      </c>
      <c r="O19" s="73">
        <v>300</v>
      </c>
      <c r="P19" s="74">
        <v>308</v>
      </c>
      <c r="Q19" s="75"/>
      <c r="R19" s="72"/>
      <c r="S19" s="72"/>
      <c r="T19" s="72"/>
      <c r="U19" s="72"/>
      <c r="V19" s="53">
        <f t="shared" si="1"/>
        <v>9</v>
      </c>
      <c r="W19" s="53">
        <f t="shared" si="1"/>
        <v>0</v>
      </c>
      <c r="X19" s="53">
        <f t="shared" si="0"/>
        <v>0</v>
      </c>
      <c r="Y19" s="53">
        <f t="shared" si="0"/>
        <v>0</v>
      </c>
      <c r="Z19" s="53">
        <f t="shared" si="0"/>
        <v>2.5974025974025974</v>
      </c>
      <c r="AB19" s="70" t="s">
        <v>48</v>
      </c>
    </row>
    <row r="20" spans="1:28" s="77" customFormat="1" ht="15" customHeight="1">
      <c r="A20" s="64"/>
      <c r="B20" s="64" t="s">
        <v>49</v>
      </c>
      <c r="C20" s="64"/>
      <c r="D20" s="64"/>
      <c r="E20" s="64"/>
      <c r="F20" s="65"/>
      <c r="G20" s="65"/>
      <c r="H20" s="65"/>
      <c r="I20" s="65"/>
      <c r="J20" s="65"/>
      <c r="K20" s="66">
        <v>264</v>
      </c>
      <c r="L20" s="66">
        <v>300</v>
      </c>
      <c r="M20" s="66">
        <v>300</v>
      </c>
      <c r="N20" s="66">
        <v>300</v>
      </c>
      <c r="O20" s="66">
        <v>300</v>
      </c>
      <c r="P20" s="67">
        <v>308</v>
      </c>
      <c r="Q20" s="68"/>
      <c r="R20" s="65"/>
      <c r="S20" s="65"/>
      <c r="T20" s="65"/>
      <c r="U20" s="65"/>
      <c r="V20" s="53">
        <f t="shared" si="1"/>
        <v>12</v>
      </c>
      <c r="W20" s="53">
        <f t="shared" si="1"/>
        <v>0</v>
      </c>
      <c r="X20" s="53">
        <f t="shared" si="0"/>
        <v>0</v>
      </c>
      <c r="Y20" s="53">
        <f t="shared" si="0"/>
        <v>0</v>
      </c>
      <c r="Z20" s="53">
        <f t="shared" si="0"/>
        <v>2.5974025974025974</v>
      </c>
      <c r="AA20" s="76"/>
      <c r="AB20" s="64" t="s">
        <v>50</v>
      </c>
    </row>
    <row r="21" spans="1:28" s="77" customFormat="1" ht="15" customHeight="1">
      <c r="A21" s="64"/>
      <c r="B21" s="64" t="s">
        <v>51</v>
      </c>
      <c r="C21" s="64"/>
      <c r="D21" s="64"/>
      <c r="E21" s="64"/>
      <c r="F21" s="65"/>
      <c r="G21" s="65"/>
      <c r="H21" s="65"/>
      <c r="I21" s="65"/>
      <c r="J21" s="65"/>
      <c r="K21" s="66">
        <v>250</v>
      </c>
      <c r="L21" s="66">
        <v>300</v>
      </c>
      <c r="M21" s="66">
        <v>300</v>
      </c>
      <c r="N21" s="66">
        <v>300</v>
      </c>
      <c r="O21" s="66">
        <v>300</v>
      </c>
      <c r="P21" s="67">
        <v>305</v>
      </c>
      <c r="Q21" s="68"/>
      <c r="R21" s="65"/>
      <c r="S21" s="65"/>
      <c r="T21" s="65"/>
      <c r="U21" s="65"/>
      <c r="V21" s="53">
        <f t="shared" si="1"/>
        <v>16.666666666666664</v>
      </c>
      <c r="W21" s="53">
        <f t="shared" si="1"/>
        <v>0</v>
      </c>
      <c r="X21" s="53">
        <f t="shared" si="0"/>
        <v>0</v>
      </c>
      <c r="Y21" s="53">
        <f t="shared" si="0"/>
        <v>0</v>
      </c>
      <c r="Z21" s="53">
        <f t="shared" si="0"/>
        <v>1.639344262295082</v>
      </c>
      <c r="AA21" s="76"/>
      <c r="AB21" s="70" t="s">
        <v>52</v>
      </c>
    </row>
    <row r="22" spans="1:28" s="64" customFormat="1" ht="15" customHeight="1">
      <c r="B22" s="64" t="s">
        <v>53</v>
      </c>
      <c r="F22" s="65"/>
      <c r="G22" s="65"/>
      <c r="H22" s="65"/>
      <c r="I22" s="65"/>
      <c r="J22" s="65"/>
      <c r="K22" s="66">
        <v>236</v>
      </c>
      <c r="L22" s="66">
        <v>300</v>
      </c>
      <c r="M22" s="66">
        <v>300</v>
      </c>
      <c r="N22" s="66">
        <v>300</v>
      </c>
      <c r="O22" s="66">
        <v>300</v>
      </c>
      <c r="P22" s="67">
        <v>305</v>
      </c>
      <c r="Q22" s="68"/>
      <c r="R22" s="65"/>
      <c r="S22" s="65"/>
      <c r="T22" s="65"/>
      <c r="U22" s="65"/>
      <c r="V22" s="53">
        <f t="shared" si="1"/>
        <v>21.333333333333336</v>
      </c>
      <c r="W22" s="53">
        <f t="shared" si="1"/>
        <v>0</v>
      </c>
      <c r="X22" s="53">
        <f t="shared" si="0"/>
        <v>0</v>
      </c>
      <c r="Y22" s="53">
        <f t="shared" si="0"/>
        <v>0</v>
      </c>
      <c r="Z22" s="53">
        <f t="shared" si="0"/>
        <v>1.639344262295082</v>
      </c>
      <c r="AA22" s="71"/>
      <c r="AB22" s="64" t="s">
        <v>54</v>
      </c>
    </row>
    <row r="23" spans="1:28" s="64" customFormat="1" ht="15" customHeight="1">
      <c r="B23" s="64" t="s">
        <v>55</v>
      </c>
      <c r="F23" s="65"/>
      <c r="G23" s="65"/>
      <c r="H23" s="65"/>
      <c r="I23" s="65"/>
      <c r="J23" s="65"/>
      <c r="K23" s="66">
        <v>269</v>
      </c>
      <c r="L23" s="66">
        <v>300</v>
      </c>
      <c r="M23" s="66">
        <v>300</v>
      </c>
      <c r="N23" s="66">
        <v>300</v>
      </c>
      <c r="O23" s="66">
        <v>300</v>
      </c>
      <c r="P23" s="67">
        <v>308</v>
      </c>
      <c r="Q23" s="68"/>
      <c r="R23" s="65"/>
      <c r="S23" s="65"/>
      <c r="T23" s="65"/>
      <c r="U23" s="65"/>
      <c r="V23" s="53">
        <f t="shared" si="1"/>
        <v>10.333333333333334</v>
      </c>
      <c r="W23" s="53">
        <f t="shared" si="1"/>
        <v>0</v>
      </c>
      <c r="X23" s="53">
        <f t="shared" si="0"/>
        <v>0</v>
      </c>
      <c r="Y23" s="53">
        <f t="shared" si="0"/>
        <v>0</v>
      </c>
      <c r="Z23" s="53">
        <f t="shared" si="0"/>
        <v>2.5974025974025974</v>
      </c>
      <c r="AA23" s="71"/>
      <c r="AB23" s="64" t="s">
        <v>56</v>
      </c>
    </row>
    <row r="24" spans="1:28" s="64" customFormat="1" ht="15" customHeight="1">
      <c r="A24" s="70"/>
      <c r="B24" s="70" t="s">
        <v>57</v>
      </c>
      <c r="F24" s="72"/>
      <c r="G24" s="72"/>
      <c r="H24" s="72"/>
      <c r="I24" s="72"/>
      <c r="J24" s="72"/>
      <c r="K24" s="73">
        <v>250</v>
      </c>
      <c r="L24" s="73">
        <v>300</v>
      </c>
      <c r="M24" s="73">
        <v>300</v>
      </c>
      <c r="N24" s="73">
        <v>300</v>
      </c>
      <c r="O24" s="73">
        <v>300</v>
      </c>
      <c r="P24" s="74">
        <v>308</v>
      </c>
      <c r="Q24" s="68"/>
      <c r="R24" s="72"/>
      <c r="S24" s="72"/>
      <c r="T24" s="72"/>
      <c r="U24" s="72"/>
      <c r="V24" s="53">
        <f t="shared" si="1"/>
        <v>16.666666666666664</v>
      </c>
      <c r="W24" s="53">
        <f t="shared" si="1"/>
        <v>0</v>
      </c>
      <c r="X24" s="53">
        <f t="shared" si="0"/>
        <v>0</v>
      </c>
      <c r="Y24" s="53">
        <f t="shared" si="0"/>
        <v>0</v>
      </c>
      <c r="Z24" s="53">
        <f t="shared" si="0"/>
        <v>2.5974025974025974</v>
      </c>
      <c r="AA24" s="70"/>
      <c r="AB24" s="70" t="s">
        <v>58</v>
      </c>
    </row>
    <row r="25" spans="1:28" s="77" customFormat="1" ht="15" customHeight="1">
      <c r="A25" s="63"/>
      <c r="B25" s="63" t="s">
        <v>59</v>
      </c>
      <c r="F25" s="65"/>
      <c r="G25" s="65"/>
      <c r="H25" s="65"/>
      <c r="I25" s="65"/>
      <c r="J25" s="65"/>
      <c r="K25" s="66">
        <v>237</v>
      </c>
      <c r="L25" s="66">
        <v>300</v>
      </c>
      <c r="M25" s="66">
        <v>300</v>
      </c>
      <c r="N25" s="66">
        <v>300</v>
      </c>
      <c r="O25" s="66">
        <v>300</v>
      </c>
      <c r="P25" s="67">
        <v>305</v>
      </c>
      <c r="Q25" s="68"/>
      <c r="R25" s="65"/>
      <c r="S25" s="65"/>
      <c r="T25" s="65"/>
      <c r="U25" s="65"/>
      <c r="V25" s="53">
        <f t="shared" si="1"/>
        <v>21</v>
      </c>
      <c r="W25" s="53">
        <f t="shared" si="1"/>
        <v>0</v>
      </c>
      <c r="X25" s="53">
        <f t="shared" si="0"/>
        <v>0</v>
      </c>
      <c r="Y25" s="53">
        <f t="shared" si="0"/>
        <v>0</v>
      </c>
      <c r="Z25" s="53">
        <f t="shared" si="0"/>
        <v>1.639344262295082</v>
      </c>
      <c r="AB25" s="77" t="s">
        <v>60</v>
      </c>
    </row>
    <row r="26" spans="1:28" s="64" customFormat="1" ht="15" customHeight="1">
      <c r="A26" s="70"/>
      <c r="B26" s="70" t="s">
        <v>61</v>
      </c>
      <c r="F26" s="65"/>
      <c r="G26" s="65"/>
      <c r="H26" s="65"/>
      <c r="I26" s="65"/>
      <c r="J26" s="65"/>
      <c r="K26" s="66">
        <v>241</v>
      </c>
      <c r="L26" s="66">
        <v>300</v>
      </c>
      <c r="M26" s="66">
        <v>300</v>
      </c>
      <c r="N26" s="66">
        <v>300</v>
      </c>
      <c r="O26" s="66">
        <v>300</v>
      </c>
      <c r="P26" s="67">
        <v>305</v>
      </c>
      <c r="Q26" s="68"/>
      <c r="R26" s="65"/>
      <c r="S26" s="65"/>
      <c r="T26" s="65"/>
      <c r="U26" s="65"/>
      <c r="V26" s="53">
        <f t="shared" si="1"/>
        <v>19.666666666666664</v>
      </c>
      <c r="W26" s="53">
        <f t="shared" si="1"/>
        <v>0</v>
      </c>
      <c r="X26" s="53">
        <f t="shared" si="1"/>
        <v>0</v>
      </c>
      <c r="Y26" s="53">
        <f t="shared" si="1"/>
        <v>0</v>
      </c>
      <c r="Z26" s="53">
        <f t="shared" si="1"/>
        <v>1.639344262295082</v>
      </c>
      <c r="AB26" s="64" t="s">
        <v>62</v>
      </c>
    </row>
    <row r="27" spans="1:28" s="64" customFormat="1" ht="15" customHeight="1">
      <c r="A27" s="77"/>
      <c r="B27" s="77" t="s">
        <v>63</v>
      </c>
      <c r="C27" s="77"/>
      <c r="D27" s="77"/>
      <c r="F27" s="65"/>
      <c r="G27" s="65"/>
      <c r="H27" s="65"/>
      <c r="I27" s="65"/>
      <c r="J27" s="65"/>
      <c r="K27" s="66">
        <v>251</v>
      </c>
      <c r="L27" s="66">
        <v>300</v>
      </c>
      <c r="M27" s="66">
        <v>300</v>
      </c>
      <c r="N27" s="66">
        <v>300</v>
      </c>
      <c r="O27" s="66">
        <v>300</v>
      </c>
      <c r="P27" s="67">
        <v>305</v>
      </c>
      <c r="Q27" s="68"/>
      <c r="R27" s="65"/>
      <c r="S27" s="65"/>
      <c r="T27" s="65"/>
      <c r="U27" s="65"/>
      <c r="V27" s="53">
        <f t="shared" si="1"/>
        <v>16.333333333333332</v>
      </c>
      <c r="W27" s="53">
        <f t="shared" si="1"/>
        <v>0</v>
      </c>
      <c r="X27" s="53">
        <f t="shared" si="1"/>
        <v>0</v>
      </c>
      <c r="Y27" s="53">
        <f t="shared" si="1"/>
        <v>0</v>
      </c>
      <c r="Z27" s="53">
        <f t="shared" si="1"/>
        <v>1.639344262295082</v>
      </c>
      <c r="AB27" s="64" t="s">
        <v>64</v>
      </c>
    </row>
    <row r="28" spans="1:28" s="64" customFormat="1" ht="15" customHeight="1">
      <c r="A28" s="77"/>
      <c r="B28" s="77" t="s">
        <v>65</v>
      </c>
      <c r="C28" s="77"/>
      <c r="D28" s="77"/>
      <c r="E28" s="77"/>
      <c r="F28" s="65"/>
      <c r="G28" s="65"/>
      <c r="H28" s="65"/>
      <c r="I28" s="65"/>
      <c r="J28" s="65"/>
      <c r="K28" s="66">
        <v>252</v>
      </c>
      <c r="L28" s="66">
        <v>300</v>
      </c>
      <c r="M28" s="66">
        <v>300</v>
      </c>
      <c r="N28" s="66">
        <v>300</v>
      </c>
      <c r="O28" s="66">
        <v>300</v>
      </c>
      <c r="P28" s="67">
        <v>305</v>
      </c>
      <c r="Q28" s="68"/>
      <c r="R28" s="65"/>
      <c r="S28" s="78"/>
      <c r="T28" s="65"/>
      <c r="U28" s="65"/>
      <c r="V28" s="53">
        <f t="shared" si="1"/>
        <v>16</v>
      </c>
      <c r="W28" s="53">
        <f t="shared" si="1"/>
        <v>0</v>
      </c>
      <c r="X28" s="53">
        <f t="shared" si="1"/>
        <v>0</v>
      </c>
      <c r="Y28" s="53">
        <f t="shared" si="1"/>
        <v>0</v>
      </c>
      <c r="Z28" s="53">
        <f t="shared" si="1"/>
        <v>1.639344262295082</v>
      </c>
      <c r="AA28" s="69"/>
      <c r="AB28" s="64" t="s">
        <v>66</v>
      </c>
    </row>
    <row r="29" spans="1:28" s="64" customFormat="1" ht="15" customHeight="1">
      <c r="A29" s="77"/>
      <c r="B29" s="77" t="s">
        <v>67</v>
      </c>
      <c r="C29" s="77"/>
      <c r="D29" s="77"/>
      <c r="E29" s="77"/>
      <c r="F29" s="65"/>
      <c r="G29" s="65"/>
      <c r="H29" s="65"/>
      <c r="I29" s="65"/>
      <c r="J29" s="65"/>
      <c r="K29" s="66">
        <v>233</v>
      </c>
      <c r="L29" s="66">
        <v>300</v>
      </c>
      <c r="M29" s="66">
        <v>300</v>
      </c>
      <c r="N29" s="66">
        <v>300</v>
      </c>
      <c r="O29" s="66">
        <v>300</v>
      </c>
      <c r="P29" s="67">
        <v>305</v>
      </c>
      <c r="Q29" s="79"/>
      <c r="R29" s="65"/>
      <c r="S29" s="65"/>
      <c r="T29" s="65"/>
      <c r="U29" s="65"/>
      <c r="V29" s="53">
        <f t="shared" si="1"/>
        <v>22.333333333333332</v>
      </c>
      <c r="W29" s="53">
        <f t="shared" si="1"/>
        <v>0</v>
      </c>
      <c r="X29" s="53">
        <f t="shared" si="1"/>
        <v>0</v>
      </c>
      <c r="Y29" s="53">
        <f t="shared" si="1"/>
        <v>0</v>
      </c>
      <c r="Z29" s="53">
        <f t="shared" si="1"/>
        <v>1.639344262295082</v>
      </c>
      <c r="AA29" s="76"/>
      <c r="AB29" s="70" t="s">
        <v>68</v>
      </c>
    </row>
    <row r="30" spans="1:28" s="64" customFormat="1" ht="12.75" customHeight="1">
      <c r="B30" s="64" t="s">
        <v>69</v>
      </c>
      <c r="F30" s="65"/>
      <c r="G30" s="65"/>
      <c r="H30" s="65"/>
      <c r="I30" s="78"/>
      <c r="J30" s="65"/>
      <c r="K30" s="66">
        <v>300</v>
      </c>
      <c r="L30" s="66">
        <v>300</v>
      </c>
      <c r="M30" s="66">
        <v>300</v>
      </c>
      <c r="N30" s="66">
        <v>300</v>
      </c>
      <c r="O30" s="66">
        <v>300</v>
      </c>
      <c r="P30" s="67">
        <v>310</v>
      </c>
      <c r="Q30" s="68"/>
      <c r="R30" s="65"/>
      <c r="S30" s="65"/>
      <c r="T30" s="65"/>
      <c r="U30" s="65"/>
      <c r="V30" s="53">
        <f t="shared" si="1"/>
        <v>0</v>
      </c>
      <c r="W30" s="53">
        <f t="shared" si="1"/>
        <v>0</v>
      </c>
      <c r="X30" s="53">
        <f t="shared" si="1"/>
        <v>0</v>
      </c>
      <c r="Y30" s="53">
        <f t="shared" si="1"/>
        <v>0</v>
      </c>
      <c r="Z30" s="53">
        <f t="shared" si="1"/>
        <v>3.225806451612903</v>
      </c>
      <c r="AA30" s="69"/>
      <c r="AB30" s="64" t="s">
        <v>70</v>
      </c>
    </row>
    <row r="31" spans="1:28" s="64" customFormat="1" ht="12" customHeight="1">
      <c r="B31" s="64" t="s">
        <v>71</v>
      </c>
      <c r="E31" s="80"/>
      <c r="F31" s="65"/>
      <c r="G31" s="65"/>
      <c r="H31" s="65"/>
      <c r="I31" s="65"/>
      <c r="J31" s="65"/>
      <c r="K31" s="66">
        <v>300</v>
      </c>
      <c r="L31" s="66">
        <v>300</v>
      </c>
      <c r="M31" s="66">
        <v>300</v>
      </c>
      <c r="N31" s="66">
        <v>300</v>
      </c>
      <c r="O31" s="66">
        <v>300</v>
      </c>
      <c r="P31" s="67">
        <v>310</v>
      </c>
      <c r="Q31" s="68"/>
      <c r="R31" s="65"/>
      <c r="S31" s="65"/>
      <c r="T31" s="65"/>
      <c r="U31" s="65"/>
      <c r="V31" s="53">
        <f t="shared" si="1"/>
        <v>0</v>
      </c>
      <c r="W31" s="53">
        <f t="shared" si="1"/>
        <v>0</v>
      </c>
      <c r="X31" s="53">
        <f t="shared" si="1"/>
        <v>0</v>
      </c>
      <c r="Y31" s="53">
        <f t="shared" si="1"/>
        <v>0</v>
      </c>
      <c r="Z31" s="53">
        <f t="shared" si="1"/>
        <v>3.225806451612903</v>
      </c>
      <c r="AB31" s="64" t="s">
        <v>72</v>
      </c>
    </row>
    <row r="32" spans="1:28" s="64" customFormat="1" ht="13.5" customHeight="1">
      <c r="B32" s="64" t="s">
        <v>73</v>
      </c>
      <c r="E32" s="80"/>
      <c r="F32" s="65"/>
      <c r="G32" s="65"/>
      <c r="H32" s="65"/>
      <c r="I32" s="65"/>
      <c r="J32" s="65"/>
      <c r="K32" s="66">
        <v>300</v>
      </c>
      <c r="L32" s="66">
        <v>300</v>
      </c>
      <c r="M32" s="66">
        <v>300</v>
      </c>
      <c r="N32" s="66">
        <v>300</v>
      </c>
      <c r="O32" s="66">
        <v>300</v>
      </c>
      <c r="P32" s="67">
        <v>305</v>
      </c>
      <c r="Q32" s="68"/>
      <c r="R32" s="65"/>
      <c r="S32" s="65"/>
      <c r="T32" s="65"/>
      <c r="U32" s="65"/>
      <c r="V32" s="53">
        <f t="shared" si="1"/>
        <v>0</v>
      </c>
      <c r="W32" s="53">
        <f t="shared" si="1"/>
        <v>0</v>
      </c>
      <c r="X32" s="53">
        <f t="shared" si="1"/>
        <v>0</v>
      </c>
      <c r="Y32" s="53">
        <f t="shared" si="1"/>
        <v>0</v>
      </c>
      <c r="Z32" s="53">
        <f t="shared" si="1"/>
        <v>1.639344262295082</v>
      </c>
      <c r="AB32" s="64" t="s">
        <v>74</v>
      </c>
    </row>
    <row r="33" spans="1:28">
      <c r="B33" s="82" t="s">
        <v>75</v>
      </c>
      <c r="E33" s="83"/>
      <c r="F33" s="84"/>
      <c r="G33" s="84"/>
      <c r="H33" s="84"/>
      <c r="I33" s="84"/>
      <c r="J33" s="84"/>
      <c r="K33" s="85">
        <v>250</v>
      </c>
      <c r="L33" s="85">
        <v>300</v>
      </c>
      <c r="M33" s="85">
        <v>300</v>
      </c>
      <c r="N33" s="85">
        <v>300</v>
      </c>
      <c r="O33" s="85">
        <v>300</v>
      </c>
      <c r="P33" s="85">
        <v>305</v>
      </c>
      <c r="Q33" s="84"/>
      <c r="R33" s="84"/>
      <c r="S33" s="84"/>
      <c r="T33" s="84"/>
      <c r="U33" s="84"/>
      <c r="V33" s="53">
        <f t="shared" si="1"/>
        <v>16.666666666666664</v>
      </c>
      <c r="W33" s="53">
        <f t="shared" si="1"/>
        <v>0</v>
      </c>
      <c r="X33" s="53">
        <f t="shared" si="1"/>
        <v>0</v>
      </c>
      <c r="Y33" s="53">
        <f t="shared" si="1"/>
        <v>0</v>
      </c>
      <c r="Z33" s="53">
        <f t="shared" si="1"/>
        <v>1.639344262295082</v>
      </c>
      <c r="AA33" s="82"/>
      <c r="AB33" s="82" t="s">
        <v>76</v>
      </c>
    </row>
    <row r="34" spans="1:28">
      <c r="A34" s="86"/>
      <c r="B34" s="87" t="s">
        <v>77</v>
      </c>
      <c r="C34" s="86"/>
      <c r="D34" s="86"/>
      <c r="E34" s="88"/>
      <c r="F34" s="89"/>
      <c r="G34" s="89"/>
      <c r="H34" s="89"/>
      <c r="I34" s="89"/>
      <c r="J34" s="89"/>
      <c r="K34" s="90">
        <v>240</v>
      </c>
      <c r="L34" s="90">
        <v>300</v>
      </c>
      <c r="M34" s="90">
        <v>300</v>
      </c>
      <c r="N34" s="90">
        <v>300</v>
      </c>
      <c r="O34" s="90">
        <v>300</v>
      </c>
      <c r="P34" s="90">
        <v>305</v>
      </c>
      <c r="Q34" s="89"/>
      <c r="R34" s="89"/>
      <c r="S34" s="89"/>
      <c r="T34" s="89"/>
      <c r="U34" s="89"/>
      <c r="V34" s="53">
        <f t="shared" si="1"/>
        <v>20</v>
      </c>
      <c r="W34" s="53">
        <f t="shared" si="1"/>
        <v>0</v>
      </c>
      <c r="X34" s="91">
        <f t="shared" si="1"/>
        <v>0</v>
      </c>
      <c r="Y34" s="91">
        <f t="shared" si="1"/>
        <v>0</v>
      </c>
      <c r="Z34" s="91">
        <f t="shared" si="1"/>
        <v>1.639344262295082</v>
      </c>
      <c r="AA34" s="92"/>
      <c r="AB34" s="87" t="s">
        <v>78</v>
      </c>
    </row>
    <row r="35" spans="1:28" ht="23.25" customHeight="1">
      <c r="B35" s="81" t="s">
        <v>79</v>
      </c>
      <c r="V35" s="93"/>
      <c r="W35" s="93"/>
    </row>
    <row r="36" spans="1:28" ht="31.5" customHeight="1">
      <c r="B36" s="94" t="s">
        <v>80</v>
      </c>
    </row>
    <row r="37" spans="1:28" ht="23.25" customHeight="1"/>
  </sheetData>
  <mergeCells count="8">
    <mergeCell ref="F4:P4"/>
    <mergeCell ref="Q4:Z4"/>
    <mergeCell ref="A5:E7"/>
    <mergeCell ref="G5:H5"/>
    <mergeCell ref="Q5:R5"/>
    <mergeCell ref="AB5:AB7"/>
    <mergeCell ref="G6:H6"/>
    <mergeCell ref="Q6:R6"/>
  </mergeCells>
  <pageMargins left="0.35433070866141736" right="0.19685039370078741" top="0.39370078740157483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T-2.9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2017-08-31T03:41:21Z</dcterms:created>
  <dcterms:modified xsi:type="dcterms:W3CDTF">2017-08-31T03:41:30Z</dcterms:modified>
</cp:coreProperties>
</file>