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9" sheetId="18" r:id="rId1"/>
  </sheets>
  <definedNames>
    <definedName name="_xlnm.Print_Area" localSheetId="0">'T-2.9'!$A$1:$V$39</definedName>
  </definedNames>
  <calcPr calcId="125725"/>
</workbook>
</file>

<file path=xl/calcChain.xml><?xml version="1.0" encoding="utf-8"?>
<calcChain xmlns="http://schemas.openxmlformats.org/spreadsheetml/2006/main">
  <c r="M11" i="18"/>
  <c r="N11"/>
  <c r="O11"/>
  <c r="P11"/>
  <c r="Q11"/>
  <c r="M12"/>
  <c r="N12"/>
  <c r="O12"/>
  <c r="P12"/>
  <c r="Q12"/>
  <c r="M13"/>
  <c r="N13"/>
  <c r="O13"/>
  <c r="P13"/>
  <c r="Q13"/>
  <c r="R13"/>
  <c r="M14"/>
  <c r="N14"/>
  <c r="O14"/>
  <c r="P14"/>
  <c r="Q14"/>
  <c r="R14"/>
  <c r="M15"/>
  <c r="N15"/>
  <c r="O15"/>
  <c r="P15"/>
  <c r="Q15"/>
  <c r="R15"/>
  <c r="M16"/>
  <c r="N16"/>
  <c r="O16"/>
  <c r="P16"/>
  <c r="Q16"/>
  <c r="R16"/>
  <c r="M17"/>
  <c r="N17"/>
  <c r="O17"/>
  <c r="P17"/>
  <c r="Q17"/>
  <c r="R17"/>
  <c r="M18"/>
  <c r="N18"/>
  <c r="O18"/>
  <c r="P18"/>
  <c r="Q18"/>
  <c r="R18"/>
  <c r="M19"/>
  <c r="N19"/>
  <c r="O19"/>
  <c r="P19"/>
  <c r="Q19"/>
  <c r="R19"/>
  <c r="M20"/>
  <c r="N20"/>
  <c r="O20"/>
  <c r="P20"/>
  <c r="Q20"/>
  <c r="R20"/>
  <c r="M21"/>
  <c r="N21"/>
  <c r="O21"/>
  <c r="P21"/>
  <c r="Q21"/>
  <c r="R21"/>
  <c r="M22"/>
  <c r="N22"/>
  <c r="O22"/>
  <c r="P22"/>
  <c r="Q22"/>
  <c r="R22"/>
  <c r="M23"/>
  <c r="N23"/>
  <c r="O23"/>
  <c r="P23"/>
  <c r="Q23"/>
  <c r="R23"/>
  <c r="M24"/>
  <c r="N24"/>
  <c r="O24"/>
  <c r="P24"/>
  <c r="Q24"/>
  <c r="R24"/>
  <c r="M25"/>
  <c r="N25"/>
  <c r="O25"/>
  <c r="P25"/>
  <c r="Q25"/>
  <c r="R25"/>
  <c r="M26"/>
  <c r="N26"/>
  <c r="O26"/>
  <c r="P26"/>
  <c r="Q26"/>
  <c r="R26"/>
  <c r="M27"/>
  <c r="N27"/>
  <c r="O27"/>
  <c r="P27"/>
  <c r="Q27"/>
  <c r="R27"/>
  <c r="M28"/>
  <c r="N28"/>
  <c r="O28"/>
  <c r="P28"/>
  <c r="Q28"/>
  <c r="R28"/>
  <c r="N29"/>
  <c r="O29"/>
  <c r="P29"/>
  <c r="Q29"/>
  <c r="R29"/>
  <c r="M30"/>
  <c r="N30"/>
  <c r="O30"/>
  <c r="P30"/>
  <c r="Q30"/>
  <c r="M31"/>
  <c r="N31"/>
  <c r="O31"/>
  <c r="P31"/>
  <c r="Q31"/>
  <c r="R31"/>
  <c r="M32"/>
  <c r="N32"/>
  <c r="O32"/>
  <c r="P32"/>
  <c r="Q32"/>
  <c r="M33"/>
  <c r="N33"/>
  <c r="O33"/>
  <c r="P33"/>
  <c r="Q33"/>
  <c r="R33"/>
  <c r="N34"/>
  <c r="O34"/>
  <c r="P34"/>
  <c r="Q34"/>
  <c r="R34"/>
  <c r="Q10"/>
  <c r="P10"/>
  <c r="O10"/>
  <c r="M10"/>
  <c r="N10"/>
</calcChain>
</file>

<file path=xl/sharedStrings.xml><?xml version="1.0" encoding="utf-8"?>
<sst xmlns="http://schemas.openxmlformats.org/spreadsheetml/2006/main" count="105" uniqueCount="76">
  <si>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</si>
  <si>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</si>
  <si>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</si>
  <si>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</si>
  <si>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</si>
  <si>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</si>
  <si>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</si>
  <si>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</si>
  <si>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</si>
  <si>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</si>
  <si>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</si>
  <si>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</si>
  <si>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(2007)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</si>
  <si>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</si>
  <si>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</si>
  <si>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</si>
  <si>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</si>
  <si>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</si>
  <si>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</si>
  <si>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</si>
  <si>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</si>
  <si>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-</t>
  </si>
  <si>
    <t xml:space="preserve">   </t>
  </si>
  <si>
    <t xml:space="preserve">Samut Prakan </t>
  </si>
  <si>
    <t>นนทบุรี</t>
  </si>
  <si>
    <t>Nonthaburi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</si>
  <si>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</si>
  <si>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</si>
  <si>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</si>
  <si>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</si>
  <si>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</si>
  <si>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</si>
  <si>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</si>
  <si>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</si>
  <si>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</si>
  <si>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</si>
  <si>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</si>
  <si>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</si>
  <si>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</si>
  <si>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</si>
  <si>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</si>
  <si>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</si>
  <si>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</si>
  <si>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</si>
  <si>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</si>
  <si>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</si>
  <si>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</si>
  <si>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</si>
  <si>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</si>
  <si>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</si>
  <si>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</si>
  <si>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</si>
  <si>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</si>
  <si>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</si>
  <si>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</si>
  <si>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</si>
  <si>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</si>
  <si>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</si>
  <si>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</si>
  <si>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</si>
  <si>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</si>
  <si>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</si>
  <si>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</si>
  <si>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 xml:space="preserve">Nakhon Pathom </t>
  </si>
  <si>
    <t>สมุทรสงคราม</t>
  </si>
  <si>
    <t>Samut Sakhon</t>
  </si>
  <si>
    <t>สมุทรสาคร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</si>
  <si>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</si>
  <si>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</si>
  <si>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</si>
  <si>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</si>
  <si>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</si>
  <si>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 : สำนักงานสวัสดิการและคุ้มครองแรงงานจังหวัดประจวบคีรีขันธ์</t>
  </si>
  <si>
    <t>Source : Prachuap Khiri Khan Provincial Labour Protection and Welfare Office</t>
  </si>
  <si>
    <t>ตาราง  2.9  อัตราค่าจ้างขั้นต่ำ เป็นรายจังหวัดในภาคกลาง พ.ศ. 2550 - 2551 และ 2553 - 2556</t>
  </si>
  <si>
    <t>Table  2.9  Minimum Wage Rate by Province of Central Region : 2007 - 2008 and 2010 - 2013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</si>
</sst>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-* #,##0.0_-;\-* #,##0.0_-;_-* &quot;-&quot;??_-;_-@_-"/>
    <numFmt numFmtId="169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b/>
      <sz val="17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right" vertical="center"/>
    </xf>
    <xf numFmtId="0" fontId="7" fillId="0" borderId="0" xfId="0" applyFont="1"/>
    <xf numFmtId="167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165" fontId="3" fillId="0" borderId="9" xfId="1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67" fontId="3" fillId="0" borderId="9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vertical="center"/>
    </xf>
    <xf numFmtId="17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9" fontId="5" fillId="0" borderId="2" xfId="1" applyNumberFormat="1" applyFont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8" fillId="0" borderId="3" xfId="1" applyNumberFormat="1" applyFont="1" applyFill="1" applyBorder="1" applyAlignment="1">
      <alignment horizontal="right" vertical="center"/>
    </xf>
    <xf numFmtId="168" fontId="8" fillId="0" borderId="3" xfId="1" applyNumberFormat="1" applyFont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168" fontId="8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17" fontId="8" fillId="0" borderId="0" xfId="0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169" fontId="8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9" fontId="3" fillId="0" borderId="2" xfId="1" applyNumberFormat="1" applyFont="1" applyBorder="1" applyAlignment="1">
      <alignment horizontal="right" vertical="center"/>
    </xf>
    <xf numFmtId="169" fontId="6" fillId="0" borderId="3" xfId="1" applyNumberFormat="1" applyFont="1" applyFill="1" applyBorder="1" applyAlignment="1">
      <alignment horizontal="right" vertical="center"/>
    </xf>
    <xf numFmtId="169" fontId="6" fillId="0" borderId="0" xfId="1" applyNumberFormat="1" applyFont="1" applyFill="1" applyBorder="1" applyAlignment="1">
      <alignment horizontal="right" vertical="center"/>
    </xf>
    <xf numFmtId="169" fontId="3" fillId="0" borderId="3" xfId="1" applyNumberFormat="1" applyFont="1" applyFill="1" applyBorder="1" applyAlignment="1">
      <alignment horizontal="right" vertical="center"/>
    </xf>
    <xf numFmtId="168" fontId="6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4" xfId="1" applyNumberFormat="1" applyFont="1" applyBorder="1" applyAlignment="1">
      <alignment horizontal="right"/>
    </xf>
    <xf numFmtId="166" fontId="8" fillId="0" borderId="4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6" fontId="8" fillId="0" borderId="0" xfId="1" applyNumberFormat="1" applyFont="1" applyBorder="1" applyAlignment="1">
      <alignment horizontal="right"/>
    </xf>
    <xf numFmtId="168" fontId="3" fillId="0" borderId="3" xfId="1" applyNumberFormat="1" applyFont="1" applyBorder="1" applyAlignment="1">
      <alignment horizontal="right" vertical="center"/>
    </xf>
    <xf numFmtId="168" fontId="6" fillId="0" borderId="3" xfId="1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5" name="Text Box 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8" name="Text Box 7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9" name="Text Box 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0" name="Text Box 9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36441" name="Group 10"/>
        <xdr:cNvGrpSpPr>
          <a:grpSpLocks/>
        </xdr:cNvGrpSpPr>
      </xdr:nvGrpSpPr>
      <xdr:grpSpPr bwMode="auto">
        <a:xfrm rot="10797528">
          <a:off x="11258550" y="7038975"/>
          <a:ext cx="0" cy="0"/>
          <a:chOff x="636" y="6"/>
          <a:chExt cx="25" cy="503"/>
        </a:xfrm>
      </xdr:grpSpPr>
      <xdr:sp macro="" textlink="">
        <xdr:nvSpPr>
          <xdr:cNvPr id="36589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90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4" name="Text Box 1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5" name="Text Box 1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7" name="Text Box 16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8" name="Text Box 17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9" name="Text Box 1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0" name="Text Box 19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1" name="Text Box 20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33</xdr:row>
      <xdr:rowOff>0</xdr:rowOff>
    </xdr:to>
    <xdr:grpSp>
      <xdr:nvGrpSpPr>
        <xdr:cNvPr id="36450" name="Group 21"/>
        <xdr:cNvGrpSpPr>
          <a:grpSpLocks/>
        </xdr:cNvGrpSpPr>
      </xdr:nvGrpSpPr>
      <xdr:grpSpPr bwMode="auto">
        <a:xfrm rot="10797528">
          <a:off x="11258550" y="285750"/>
          <a:ext cx="0" cy="6753225"/>
          <a:chOff x="636" y="6"/>
          <a:chExt cx="25" cy="503"/>
        </a:xfrm>
      </xdr:grpSpPr>
      <xdr:sp macro="" textlink="">
        <xdr:nvSpPr>
          <xdr:cNvPr id="3658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8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5" name="Text Box 2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6" name="Text Box 2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7" name="Text Box 29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8" name="Text Box 30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9" name="Text Box 31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1" name="Text Box 3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2" name="Text Box 3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36459" name="Group 35"/>
        <xdr:cNvGrpSpPr>
          <a:grpSpLocks/>
        </xdr:cNvGrpSpPr>
      </xdr:nvGrpSpPr>
      <xdr:grpSpPr bwMode="auto">
        <a:xfrm rot="10797528">
          <a:off x="11258550" y="7038975"/>
          <a:ext cx="0" cy="0"/>
          <a:chOff x="636" y="6"/>
          <a:chExt cx="25" cy="503"/>
        </a:xfrm>
      </xdr:grpSpPr>
      <xdr:sp macro="" textlink="">
        <xdr:nvSpPr>
          <xdr:cNvPr id="36585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86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6" name="Text Box 3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7" name="Text Box 39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8" name="Text Box 40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9" name="Text Box 41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0" name="Text Box 42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1" name="Text Box 4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2" name="Text Box 4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3" name="Text Box 45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4" name="Text Box 46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0</xdr:colOff>
      <xdr:row>26</xdr:row>
      <xdr:rowOff>95250</xdr:rowOff>
    </xdr:to>
    <xdr:sp macro="" textlink="">
      <xdr:nvSpPr>
        <xdr:cNvPr id="285" name="Text Box 47"/>
        <xdr:cNvSpPr txBox="1">
          <a:spLocks noChangeArrowheads="1"/>
        </xdr:cNvSpPr>
      </xdr:nvSpPr>
      <xdr:spPr bwMode="auto">
        <a:xfrm>
          <a:off x="11363325" y="752475"/>
          <a:ext cx="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6" name="Text Box 4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36471" name="Group 49"/>
        <xdr:cNvGrpSpPr>
          <a:grpSpLocks/>
        </xdr:cNvGrpSpPr>
      </xdr:nvGrpSpPr>
      <xdr:grpSpPr bwMode="auto">
        <a:xfrm rot="10797528">
          <a:off x="11258550" y="7038975"/>
          <a:ext cx="0" cy="0"/>
          <a:chOff x="636" y="6"/>
          <a:chExt cx="25" cy="503"/>
        </a:xfrm>
      </xdr:grpSpPr>
      <xdr:sp macro="" textlink="">
        <xdr:nvSpPr>
          <xdr:cNvPr id="3658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8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0" name="Text Box 52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1" name="Text Box 5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2" name="Text Box 5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3" name="Text Box 55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4" name="Text Box 56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5" name="Text Box 57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6" name="Text Box 5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7" name="Text Box 59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36480" name="Group 60"/>
        <xdr:cNvGrpSpPr>
          <a:grpSpLocks/>
        </xdr:cNvGrpSpPr>
      </xdr:nvGrpSpPr>
      <xdr:grpSpPr bwMode="auto">
        <a:xfrm rot="10797528">
          <a:off x="11258550" y="7038975"/>
          <a:ext cx="0" cy="0"/>
          <a:chOff x="636" y="6"/>
          <a:chExt cx="25" cy="503"/>
        </a:xfrm>
      </xdr:grpSpPr>
      <xdr:sp macro="" textlink="">
        <xdr:nvSpPr>
          <xdr:cNvPr id="3658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8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1" name="Text Box 6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36482" name="Group 64"/>
        <xdr:cNvGrpSpPr>
          <a:grpSpLocks/>
        </xdr:cNvGrpSpPr>
      </xdr:nvGrpSpPr>
      <xdr:grpSpPr bwMode="auto">
        <a:xfrm rot="10797528">
          <a:off x="11258550" y="7038975"/>
          <a:ext cx="0" cy="0"/>
          <a:chOff x="636" y="6"/>
          <a:chExt cx="25" cy="503"/>
        </a:xfrm>
      </xdr:grpSpPr>
      <xdr:sp macro="" textlink="">
        <xdr:nvSpPr>
          <xdr:cNvPr id="36579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80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5" name="Text Box 67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6" name="Text Box 68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7" name="Text Box 69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8" name="Text Box 70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9" name="Text Box 71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10" name="Text Box 72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11" name="Text Box 73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33</xdr:row>
      <xdr:rowOff>0</xdr:rowOff>
    </xdr:to>
    <xdr:grpSp>
      <xdr:nvGrpSpPr>
        <xdr:cNvPr id="36490" name="Group 74"/>
        <xdr:cNvGrpSpPr>
          <a:grpSpLocks/>
        </xdr:cNvGrpSpPr>
      </xdr:nvGrpSpPr>
      <xdr:grpSpPr bwMode="auto">
        <a:xfrm rot="10797528">
          <a:off x="11258550" y="6200775"/>
          <a:ext cx="0" cy="838200"/>
          <a:chOff x="636" y="6"/>
          <a:chExt cx="25" cy="503"/>
        </a:xfrm>
      </xdr:grpSpPr>
      <xdr:sp macro="" textlink="">
        <xdr:nvSpPr>
          <xdr:cNvPr id="36577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78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15" name="Text Box 77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20</xdr:col>
      <xdr:colOff>0</xdr:colOff>
      <xdr:row>33</xdr:row>
      <xdr:rowOff>0</xdr:rowOff>
    </xdr:to>
    <xdr:grpSp>
      <xdr:nvGrpSpPr>
        <xdr:cNvPr id="36492" name="Group 78"/>
        <xdr:cNvGrpSpPr>
          <a:grpSpLocks/>
        </xdr:cNvGrpSpPr>
      </xdr:nvGrpSpPr>
      <xdr:grpSpPr bwMode="auto">
        <a:xfrm rot="10797528">
          <a:off x="11258550" y="5781675"/>
          <a:ext cx="0" cy="1257300"/>
          <a:chOff x="636" y="6"/>
          <a:chExt cx="25" cy="503"/>
        </a:xfrm>
      </xdr:grpSpPr>
      <xdr:sp macro="" textlink="">
        <xdr:nvSpPr>
          <xdr:cNvPr id="3657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7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19" name="Text Box 94"/>
        <xdr:cNvSpPr txBox="1">
          <a:spLocks noChangeArrowheads="1"/>
        </xdr:cNvSpPr>
      </xdr:nvSpPr>
      <xdr:spPr bwMode="auto">
        <a:xfrm>
          <a:off x="113633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1428750</xdr:colOff>
      <xdr:row>0</xdr:row>
      <xdr:rowOff>0</xdr:rowOff>
    </xdr:from>
    <xdr:to>
      <xdr:col>22</xdr:col>
      <xdr:colOff>219075</xdr:colOff>
      <xdr:row>39</xdr:row>
      <xdr:rowOff>142875</xdr:rowOff>
    </xdr:to>
    <xdr:grpSp>
      <xdr:nvGrpSpPr>
        <xdr:cNvPr id="36494" name="Group 3273"/>
        <xdr:cNvGrpSpPr>
          <a:grpSpLocks/>
        </xdr:cNvGrpSpPr>
      </xdr:nvGrpSpPr>
      <xdr:grpSpPr bwMode="auto">
        <a:xfrm>
          <a:off x="10982325" y="0"/>
          <a:ext cx="923925" cy="8096250"/>
          <a:chOff x="988" y="0"/>
          <a:chExt cx="65" cy="704"/>
        </a:xfrm>
      </xdr:grpSpPr>
      <xdr:sp macro="" textlink="">
        <xdr:nvSpPr>
          <xdr:cNvPr id="321" name="Text Box 6"/>
          <xdr:cNvSpPr txBox="1">
            <a:spLocks noChangeArrowheads="1"/>
          </xdr:cNvSpPr>
        </xdr:nvSpPr>
        <xdr:spPr bwMode="auto">
          <a:xfrm>
            <a:off x="988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4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4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2" name="Text Box 1"/>
          <xdr:cNvSpPr txBox="1">
            <a:spLocks noChangeArrowheads="1"/>
          </xdr:cNvSpPr>
        </xdr:nvSpPr>
        <xdr:spPr bwMode="auto">
          <a:xfrm>
            <a:off x="997" y="661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500"/>
          </a:p>
        </xdr:txBody>
      </xdr:sp>
      <xdr:cxnSp macro="">
        <xdr:nvCxnSpPr>
          <xdr:cNvPr id="36574" name="Straight Connector 12"/>
          <xdr:cNvCxnSpPr>
            <a:cxnSpLocks noChangeShapeType="1"/>
          </xdr:cNvCxnSpPr>
        </xdr:nvCxnSpPr>
        <xdr:spPr bwMode="auto">
          <a:xfrm rot="5400000">
            <a:off x="688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27" name="Text Box 5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29" name="Text Box 7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36503" name="Group 10"/>
        <xdr:cNvGrpSpPr>
          <a:grpSpLocks/>
        </xdr:cNvGrpSpPr>
      </xdr:nvGrpSpPr>
      <xdr:grpSpPr bwMode="auto">
        <a:xfrm rot="10797528">
          <a:off x="11258550" y="7943850"/>
          <a:ext cx="0" cy="0"/>
          <a:chOff x="636" y="6"/>
          <a:chExt cx="25" cy="503"/>
        </a:xfrm>
      </xdr:grpSpPr>
      <xdr:sp macro="" textlink="">
        <xdr:nvSpPr>
          <xdr:cNvPr id="3657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7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5" name="Text Box 1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6" name="Text Box 1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8" name="Text Box 16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39" name="Text Box 17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0" name="Text Box 1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1" name="Text Box 19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2" name="Text Box 20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38</xdr:row>
      <xdr:rowOff>0</xdr:rowOff>
    </xdr:to>
    <xdr:grpSp>
      <xdr:nvGrpSpPr>
        <xdr:cNvPr id="36512" name="Group 21"/>
        <xdr:cNvGrpSpPr>
          <a:grpSpLocks/>
        </xdr:cNvGrpSpPr>
      </xdr:nvGrpSpPr>
      <xdr:grpSpPr bwMode="auto">
        <a:xfrm rot="10797528">
          <a:off x="11258550" y="285750"/>
          <a:ext cx="0" cy="7658100"/>
          <a:chOff x="636" y="6"/>
          <a:chExt cx="25" cy="503"/>
        </a:xfrm>
      </xdr:grpSpPr>
      <xdr:sp macro="" textlink="">
        <xdr:nvSpPr>
          <xdr:cNvPr id="3656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6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7" name="Text Box 2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8" name="Text Box 29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0" name="Text Box 31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1" name="Text Box 32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2" name="Text Box 3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3" name="Text Box 3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36521" name="Group 35"/>
        <xdr:cNvGrpSpPr>
          <a:grpSpLocks/>
        </xdr:cNvGrpSpPr>
      </xdr:nvGrpSpPr>
      <xdr:grpSpPr bwMode="auto">
        <a:xfrm rot="10797528">
          <a:off x="11258550" y="7943850"/>
          <a:ext cx="0" cy="0"/>
          <a:chOff x="636" y="6"/>
          <a:chExt cx="25" cy="503"/>
        </a:xfrm>
      </xdr:grpSpPr>
      <xdr:sp macro="" textlink="">
        <xdr:nvSpPr>
          <xdr:cNvPr id="3656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6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7" name="Text Box 3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8" name="Text Box 39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59" name="Text Box 40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0" name="Text Box 41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1" name="Text Box 42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2" name="Text Box 4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3" name="Text Box 4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4" name="Text Box 45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5" name="Text Box 46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66" name="Text Box 47"/>
        <xdr:cNvSpPr txBox="1">
          <a:spLocks noChangeArrowheads="1"/>
        </xdr:cNvSpPr>
      </xdr:nvSpPr>
      <xdr:spPr bwMode="auto">
        <a:xfrm>
          <a:off x="11363325" y="962025"/>
          <a:ext cx="0" cy="628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67" name="Text Box 4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36533" name="Group 49"/>
        <xdr:cNvGrpSpPr>
          <a:grpSpLocks/>
        </xdr:cNvGrpSpPr>
      </xdr:nvGrpSpPr>
      <xdr:grpSpPr bwMode="auto">
        <a:xfrm rot="10797528">
          <a:off x="11258550" y="7943850"/>
          <a:ext cx="0" cy="0"/>
          <a:chOff x="636" y="6"/>
          <a:chExt cx="25" cy="503"/>
        </a:xfrm>
      </xdr:grpSpPr>
      <xdr:sp macro="" textlink="">
        <xdr:nvSpPr>
          <xdr:cNvPr id="36564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65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1" name="Text Box 52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2" name="Text Box 5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3" name="Text Box 5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4" name="Text Box 55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5" name="Text Box 56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6" name="Text Box 57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7" name="Text Box 5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78" name="Text Box 59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36542" name="Group 60"/>
        <xdr:cNvGrpSpPr>
          <a:grpSpLocks/>
        </xdr:cNvGrpSpPr>
      </xdr:nvGrpSpPr>
      <xdr:grpSpPr bwMode="auto">
        <a:xfrm rot="10797528">
          <a:off x="11258550" y="7943850"/>
          <a:ext cx="0" cy="0"/>
          <a:chOff x="636" y="6"/>
          <a:chExt cx="25" cy="503"/>
        </a:xfrm>
      </xdr:grpSpPr>
      <xdr:sp macro="" textlink="">
        <xdr:nvSpPr>
          <xdr:cNvPr id="36562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63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82" name="Text Box 6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36544" name="Group 64"/>
        <xdr:cNvGrpSpPr>
          <a:grpSpLocks/>
        </xdr:cNvGrpSpPr>
      </xdr:nvGrpSpPr>
      <xdr:grpSpPr bwMode="auto">
        <a:xfrm rot="10797528">
          <a:off x="11258550" y="7943850"/>
          <a:ext cx="0" cy="0"/>
          <a:chOff x="636" y="6"/>
          <a:chExt cx="25" cy="503"/>
        </a:xfrm>
      </xdr:grpSpPr>
      <xdr:sp macro="" textlink="">
        <xdr:nvSpPr>
          <xdr:cNvPr id="36560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61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86" name="Text Box 67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87" name="Text Box 68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88" name="Text Box 69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89" name="Text Box 70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90" name="Text Box 71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91" name="Text Box 72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92" name="Text Box 73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38</xdr:row>
      <xdr:rowOff>0</xdr:rowOff>
    </xdr:to>
    <xdr:grpSp>
      <xdr:nvGrpSpPr>
        <xdr:cNvPr id="36552" name="Group 74"/>
        <xdr:cNvGrpSpPr>
          <a:grpSpLocks/>
        </xdr:cNvGrpSpPr>
      </xdr:nvGrpSpPr>
      <xdr:grpSpPr bwMode="auto">
        <a:xfrm rot="10797528">
          <a:off x="11258550" y="7248525"/>
          <a:ext cx="0" cy="695325"/>
          <a:chOff x="636" y="6"/>
          <a:chExt cx="25" cy="503"/>
        </a:xfrm>
      </xdr:grpSpPr>
      <xdr:sp macro="" textlink="">
        <xdr:nvSpPr>
          <xdr:cNvPr id="3655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5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396" name="Text Box 77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38</xdr:row>
      <xdr:rowOff>0</xdr:rowOff>
    </xdr:to>
    <xdr:grpSp>
      <xdr:nvGrpSpPr>
        <xdr:cNvPr id="36554" name="Group 78"/>
        <xdr:cNvGrpSpPr>
          <a:grpSpLocks/>
        </xdr:cNvGrpSpPr>
      </xdr:nvGrpSpPr>
      <xdr:grpSpPr bwMode="auto">
        <a:xfrm rot="10797528">
          <a:off x="11258550" y="7248525"/>
          <a:ext cx="0" cy="695325"/>
          <a:chOff x="636" y="6"/>
          <a:chExt cx="25" cy="503"/>
        </a:xfrm>
      </xdr:grpSpPr>
      <xdr:sp macro="" textlink="">
        <xdr:nvSpPr>
          <xdr:cNvPr id="3655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55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400" name="Text Box 94"/>
        <xdr:cNvSpPr txBox="1">
          <a:spLocks noChangeArrowheads="1"/>
        </xdr:cNvSpPr>
      </xdr:nvSpPr>
      <xdr:spPr bwMode="auto">
        <a:xfrm>
          <a:off x="11363325" y="7743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39"/>
  <sheetViews>
    <sheetView showGridLines="0" tabSelected="1" zoomScaleSheetLayoutView="115" workbookViewId="0">
      <selection activeCell="L37" sqref="L37"/>
    </sheetView>
  </sheetViews>
  <sheetFormatPr defaultRowHeight="15.75"/>
  <cols>
    <col min="1" max="1" width="2.7109375" style="2" customWidth="1"/>
    <col min="2" max="2" width="5.85546875" style="2" customWidth="1"/>
    <col min="3" max="3" width="4.140625" style="2" customWidth="1"/>
    <col min="4" max="4" width="3.85546875" style="2" customWidth="1"/>
    <col min="5" max="5" width="8" style="2" customWidth="1"/>
    <col min="6" max="18" width="9" style="2" customWidth="1"/>
    <col min="19" max="19" width="1.7109375" style="2" customWidth="1"/>
    <col min="20" max="20" width="25.5703125" style="2" customWidth="1"/>
    <col min="21" max="21" width="2.28515625" style="2" customWidth="1"/>
    <col min="22" max="22" width="4.140625" style="2" customWidth="1"/>
    <col min="23" max="16384" width="9.140625" style="2"/>
  </cols>
  <sheetData>
    <row r="1" spans="1:20" s="9" customFormat="1" ht="22.5" customHeight="1">
      <c r="A1" s="9" t="s">
        <v>74</v>
      </c>
      <c r="C1" s="10"/>
    </row>
    <row r="2" spans="1:20" s="9" customFormat="1" ht="20.25" customHeight="1">
      <c r="A2" s="9" t="s">
        <v>75</v>
      </c>
      <c r="C2" s="10"/>
    </row>
    <row r="3" spans="1:20" s="1" customFormat="1" ht="16.5" customHeight="1">
      <c r="A3" s="3"/>
      <c r="B3" s="3"/>
      <c r="C3" s="3"/>
      <c r="D3" s="3"/>
      <c r="E3" s="3"/>
      <c r="F3" s="3"/>
      <c r="G3" s="3"/>
      <c r="L3" s="3"/>
      <c r="T3" s="11" t="s">
        <v>16</v>
      </c>
    </row>
    <row r="4" spans="1:20" s="14" customFormat="1" ht="16.5" customHeight="1">
      <c r="A4" s="12" t="s">
        <v>22</v>
      </c>
      <c r="B4" s="12"/>
      <c r="C4" s="12"/>
      <c r="D4" s="12"/>
      <c r="E4" s="12"/>
      <c r="F4" s="76" t="s">
        <v>6</v>
      </c>
      <c r="G4" s="77"/>
      <c r="H4" s="77"/>
      <c r="I4" s="77"/>
      <c r="J4" s="77"/>
      <c r="K4" s="77"/>
      <c r="L4" s="78"/>
      <c r="M4" s="71"/>
      <c r="N4" s="71"/>
      <c r="O4" s="71"/>
      <c r="P4" s="71"/>
      <c r="Q4" s="71"/>
      <c r="R4" s="72"/>
      <c r="S4" s="7"/>
      <c r="T4" s="13"/>
    </row>
    <row r="5" spans="1:20" s="14" customFormat="1" ht="16.5" customHeight="1">
      <c r="A5" s="75" t="s">
        <v>0</v>
      </c>
      <c r="B5" s="75"/>
      <c r="C5" s="75"/>
      <c r="D5" s="75"/>
      <c r="E5" s="75"/>
      <c r="F5" s="15">
        <v>2550</v>
      </c>
      <c r="G5" s="68">
        <v>2551</v>
      </c>
      <c r="H5" s="69"/>
      <c r="I5" s="7">
        <v>2553</v>
      </c>
      <c r="J5" s="15">
        <v>2554</v>
      </c>
      <c r="K5" s="7">
        <v>2555</v>
      </c>
      <c r="L5" s="15">
        <v>2556</v>
      </c>
      <c r="M5" s="68">
        <v>2551</v>
      </c>
      <c r="N5" s="69"/>
      <c r="O5" s="7">
        <v>2553</v>
      </c>
      <c r="P5" s="15">
        <v>2554</v>
      </c>
      <c r="Q5" s="7">
        <v>2555</v>
      </c>
      <c r="R5" s="15">
        <v>2556</v>
      </c>
      <c r="S5" s="16"/>
      <c r="T5" s="74" t="s">
        <v>5</v>
      </c>
    </row>
    <row r="6" spans="1:20" s="14" customFormat="1" ht="16.5" customHeight="1">
      <c r="A6" s="75"/>
      <c r="B6" s="75"/>
      <c r="C6" s="75"/>
      <c r="D6" s="75"/>
      <c r="E6" s="75"/>
      <c r="F6" s="17" t="s">
        <v>12</v>
      </c>
      <c r="G6" s="79" t="s">
        <v>13</v>
      </c>
      <c r="H6" s="80"/>
      <c r="I6" s="18" t="s">
        <v>14</v>
      </c>
      <c r="J6" s="17" t="s">
        <v>15</v>
      </c>
      <c r="K6" s="18" t="s">
        <v>20</v>
      </c>
      <c r="L6" s="17" t="s">
        <v>19</v>
      </c>
      <c r="M6" s="79" t="s">
        <v>13</v>
      </c>
      <c r="N6" s="80"/>
      <c r="O6" s="18" t="s">
        <v>14</v>
      </c>
      <c r="P6" s="17" t="s">
        <v>15</v>
      </c>
      <c r="Q6" s="18" t="s">
        <v>20</v>
      </c>
      <c r="R6" s="17" t="s">
        <v>19</v>
      </c>
      <c r="S6" s="16"/>
      <c r="T6" s="74"/>
    </row>
    <row r="7" spans="1:20" s="14" customFormat="1" ht="16.5" customHeight="1">
      <c r="A7" s="74"/>
      <c r="B7" s="74"/>
      <c r="C7" s="74"/>
      <c r="D7" s="74"/>
      <c r="E7" s="74"/>
      <c r="F7" s="19" t="s">
        <v>2</v>
      </c>
      <c r="G7" s="19" t="s">
        <v>2</v>
      </c>
      <c r="H7" s="20" t="s">
        <v>10</v>
      </c>
      <c r="I7" s="19" t="s">
        <v>2</v>
      </c>
      <c r="J7" s="19" t="s">
        <v>1</v>
      </c>
      <c r="K7" s="19" t="s">
        <v>17</v>
      </c>
      <c r="L7" s="19" t="s">
        <v>1</v>
      </c>
      <c r="M7" s="19" t="s">
        <v>2</v>
      </c>
      <c r="N7" s="20" t="s">
        <v>10</v>
      </c>
      <c r="O7" s="19" t="s">
        <v>2</v>
      </c>
      <c r="P7" s="19" t="s">
        <v>1</v>
      </c>
      <c r="Q7" s="19" t="s">
        <v>17</v>
      </c>
      <c r="R7" s="19" t="s">
        <v>1</v>
      </c>
      <c r="S7" s="16"/>
      <c r="T7" s="74"/>
    </row>
    <row r="8" spans="1:20" s="14" customFormat="1" ht="16.5" customHeight="1">
      <c r="A8" s="21"/>
      <c r="B8" s="21"/>
      <c r="C8" s="22"/>
      <c r="D8" s="22"/>
      <c r="E8" s="22"/>
      <c r="F8" s="23" t="s">
        <v>4</v>
      </c>
      <c r="G8" s="23" t="s">
        <v>4</v>
      </c>
      <c r="H8" s="24" t="s">
        <v>11</v>
      </c>
      <c r="I8" s="23" t="s">
        <v>4</v>
      </c>
      <c r="J8" s="23" t="s">
        <v>3</v>
      </c>
      <c r="K8" s="23" t="s">
        <v>18</v>
      </c>
      <c r="L8" s="23" t="s">
        <v>3</v>
      </c>
      <c r="M8" s="23" t="s">
        <v>4</v>
      </c>
      <c r="N8" s="24" t="s">
        <v>11</v>
      </c>
      <c r="O8" s="23" t="s">
        <v>4</v>
      </c>
      <c r="P8" s="23" t="s">
        <v>3</v>
      </c>
      <c r="Q8" s="23" t="s">
        <v>18</v>
      </c>
      <c r="R8" s="23" t="s">
        <v>3</v>
      </c>
      <c r="S8" s="25"/>
      <c r="T8" s="26"/>
    </row>
    <row r="9" spans="1:20" s="27" customFormat="1" ht="16.5" customHeight="1">
      <c r="A9" s="27" t="s">
        <v>7</v>
      </c>
      <c r="B9" s="28"/>
      <c r="F9" s="29"/>
      <c r="G9" s="29"/>
      <c r="H9" s="30"/>
      <c r="I9" s="30"/>
      <c r="J9" s="30"/>
      <c r="K9" s="31"/>
      <c r="L9" s="29"/>
      <c r="M9" s="30"/>
      <c r="N9" s="32"/>
      <c r="O9" s="32"/>
      <c r="P9" s="32"/>
      <c r="Q9" s="33"/>
      <c r="R9" s="29"/>
      <c r="S9" s="34" t="s">
        <v>8</v>
      </c>
    </row>
    <row r="10" spans="1:20" s="36" customFormat="1" ht="16.5" customHeight="1">
      <c r="A10" s="35"/>
      <c r="B10" s="5" t="s">
        <v>9</v>
      </c>
      <c r="F10" s="37">
        <v>191</v>
      </c>
      <c r="G10" s="37">
        <v>194</v>
      </c>
      <c r="H10" s="38">
        <v>203</v>
      </c>
      <c r="I10" s="38">
        <v>206</v>
      </c>
      <c r="J10" s="38">
        <v>215</v>
      </c>
      <c r="K10" s="39">
        <v>300</v>
      </c>
      <c r="L10" s="39">
        <v>300</v>
      </c>
      <c r="M10" s="40">
        <f>(G10-F10)/F10*100</f>
        <v>1.5706806282722512</v>
      </c>
      <c r="N10" s="40">
        <f>(H10-G10)/G10*100</f>
        <v>4.6391752577319592</v>
      </c>
      <c r="O10" s="40">
        <f>(I10-H10)/H10*100</f>
        <v>1.4778325123152709</v>
      </c>
      <c r="P10" s="40">
        <f>(J10-I10)/I10*100</f>
        <v>4.3689320388349513</v>
      </c>
      <c r="Q10" s="40">
        <f>(K10-J10)/J10*100</f>
        <v>39.534883720930232</v>
      </c>
      <c r="R10" s="8" t="s">
        <v>21</v>
      </c>
      <c r="S10" s="41"/>
      <c r="T10" s="42" t="s">
        <v>23</v>
      </c>
    </row>
    <row r="11" spans="1:20" s="36" customFormat="1" ht="16.5" customHeight="1">
      <c r="A11" s="35"/>
      <c r="B11" s="5" t="s">
        <v>24</v>
      </c>
      <c r="F11" s="37">
        <v>191</v>
      </c>
      <c r="G11" s="37">
        <v>194</v>
      </c>
      <c r="H11" s="39">
        <v>203</v>
      </c>
      <c r="I11" s="39">
        <v>205</v>
      </c>
      <c r="J11" s="39">
        <v>215</v>
      </c>
      <c r="K11" s="39">
        <v>300</v>
      </c>
      <c r="L11" s="39">
        <v>300</v>
      </c>
      <c r="M11" s="40">
        <f t="shared" ref="M11:M33" si="0">(G11-F11)/F11*100</f>
        <v>1.5706806282722512</v>
      </c>
      <c r="N11" s="40">
        <f t="shared" ref="N11:N34" si="1">(H11-G11)/G11*100</f>
        <v>4.6391752577319592</v>
      </c>
      <c r="O11" s="40">
        <f t="shared" ref="O11:O34" si="2">(I11-H11)/H11*100</f>
        <v>0.98522167487684731</v>
      </c>
      <c r="P11" s="40">
        <f t="shared" ref="P11:P34" si="3">(J11-I11)/I11*100</f>
        <v>4.8780487804878048</v>
      </c>
      <c r="Q11" s="40">
        <f t="shared" ref="Q11:Q34" si="4">(K11-J11)/J11*100</f>
        <v>39.534883720930232</v>
      </c>
      <c r="R11" s="8" t="s">
        <v>21</v>
      </c>
      <c r="S11" s="43"/>
      <c r="T11" s="44" t="s">
        <v>25</v>
      </c>
    </row>
    <row r="12" spans="1:20" s="36" customFormat="1" ht="16.5" customHeight="1">
      <c r="B12" s="5" t="s">
        <v>26</v>
      </c>
      <c r="F12" s="37">
        <v>191</v>
      </c>
      <c r="G12" s="37">
        <v>194</v>
      </c>
      <c r="H12" s="38">
        <v>203</v>
      </c>
      <c r="I12" s="38">
        <v>205</v>
      </c>
      <c r="J12" s="38">
        <v>215</v>
      </c>
      <c r="K12" s="39">
        <v>300</v>
      </c>
      <c r="L12" s="39">
        <v>300</v>
      </c>
      <c r="M12" s="40">
        <f t="shared" si="0"/>
        <v>1.5706806282722512</v>
      </c>
      <c r="N12" s="40">
        <f t="shared" si="1"/>
        <v>4.6391752577319592</v>
      </c>
      <c r="O12" s="40">
        <f t="shared" si="2"/>
        <v>0.98522167487684731</v>
      </c>
      <c r="P12" s="40">
        <f t="shared" si="3"/>
        <v>4.8780487804878048</v>
      </c>
      <c r="Q12" s="40">
        <f t="shared" si="4"/>
        <v>39.534883720930232</v>
      </c>
      <c r="R12" s="8" t="s">
        <v>21</v>
      </c>
      <c r="S12" s="41"/>
      <c r="T12" s="44" t="s">
        <v>27</v>
      </c>
    </row>
    <row r="13" spans="1:20" s="36" customFormat="1" ht="16.5" customHeight="1">
      <c r="B13" s="5" t="s">
        <v>28</v>
      </c>
      <c r="F13" s="37">
        <v>160</v>
      </c>
      <c r="G13" s="37">
        <v>165</v>
      </c>
      <c r="H13" s="38">
        <v>173</v>
      </c>
      <c r="I13" s="38">
        <v>181</v>
      </c>
      <c r="J13" s="38">
        <v>190</v>
      </c>
      <c r="K13" s="39">
        <v>265</v>
      </c>
      <c r="L13" s="39">
        <v>300</v>
      </c>
      <c r="M13" s="40">
        <f t="shared" si="0"/>
        <v>3.125</v>
      </c>
      <c r="N13" s="40">
        <f t="shared" si="1"/>
        <v>4.8484848484848486</v>
      </c>
      <c r="O13" s="40">
        <f t="shared" si="2"/>
        <v>4.6242774566473983</v>
      </c>
      <c r="P13" s="40">
        <f t="shared" si="3"/>
        <v>4.972375690607735</v>
      </c>
      <c r="Q13" s="40">
        <f t="shared" si="4"/>
        <v>39.473684210526315</v>
      </c>
      <c r="R13" s="40">
        <f t="shared" ref="R13:R34" si="5">(L13-K13)/K13*100</f>
        <v>13.20754716981132</v>
      </c>
      <c r="S13" s="41"/>
      <c r="T13" s="44" t="s">
        <v>29</v>
      </c>
    </row>
    <row r="14" spans="1:20" s="36" customFormat="1" ht="16.5" customHeight="1">
      <c r="A14" s="35"/>
      <c r="B14" s="5" t="s">
        <v>30</v>
      </c>
      <c r="F14" s="37">
        <v>152</v>
      </c>
      <c r="G14" s="37">
        <v>154</v>
      </c>
      <c r="H14" s="39">
        <v>161</v>
      </c>
      <c r="I14" s="39">
        <v>165</v>
      </c>
      <c r="J14" s="39">
        <v>174</v>
      </c>
      <c r="K14" s="39">
        <v>243</v>
      </c>
      <c r="L14" s="39">
        <v>300</v>
      </c>
      <c r="M14" s="40">
        <f t="shared" si="0"/>
        <v>1.3157894736842104</v>
      </c>
      <c r="N14" s="40">
        <f t="shared" si="1"/>
        <v>4.5454545454545459</v>
      </c>
      <c r="O14" s="40">
        <f t="shared" si="2"/>
        <v>2.4844720496894408</v>
      </c>
      <c r="P14" s="40">
        <f t="shared" si="3"/>
        <v>5.4545454545454541</v>
      </c>
      <c r="Q14" s="40">
        <f t="shared" si="4"/>
        <v>39.655172413793103</v>
      </c>
      <c r="R14" s="40">
        <f t="shared" si="5"/>
        <v>23.456790123456788</v>
      </c>
      <c r="S14" s="43"/>
      <c r="T14" s="44" t="s">
        <v>31</v>
      </c>
    </row>
    <row r="15" spans="1:20" s="36" customFormat="1" ht="16.5" customHeight="1">
      <c r="A15" s="45"/>
      <c r="B15" s="5" t="s">
        <v>32</v>
      </c>
      <c r="F15" s="37">
        <v>155</v>
      </c>
      <c r="G15" s="37">
        <v>158</v>
      </c>
      <c r="H15" s="39">
        <v>163</v>
      </c>
      <c r="I15" s="39">
        <v>170</v>
      </c>
      <c r="J15" s="39">
        <v>182</v>
      </c>
      <c r="K15" s="39">
        <v>254</v>
      </c>
      <c r="L15" s="39">
        <v>300</v>
      </c>
      <c r="M15" s="40">
        <f t="shared" si="0"/>
        <v>1.935483870967742</v>
      </c>
      <c r="N15" s="40">
        <f t="shared" si="1"/>
        <v>3.1645569620253164</v>
      </c>
      <c r="O15" s="40">
        <f t="shared" si="2"/>
        <v>4.294478527607362</v>
      </c>
      <c r="P15" s="40">
        <f t="shared" si="3"/>
        <v>7.0588235294117645</v>
      </c>
      <c r="Q15" s="40">
        <f t="shared" si="4"/>
        <v>39.560439560439562</v>
      </c>
      <c r="R15" s="40">
        <f t="shared" si="5"/>
        <v>18.110236220472441</v>
      </c>
      <c r="S15" s="43"/>
      <c r="T15" s="44" t="s">
        <v>33</v>
      </c>
    </row>
    <row r="16" spans="1:20" s="47" customFormat="1" ht="16.5" customHeight="1">
      <c r="A16" s="46"/>
      <c r="B16" s="5" t="s">
        <v>34</v>
      </c>
      <c r="C16" s="36"/>
      <c r="D16" s="36"/>
      <c r="E16" s="36"/>
      <c r="F16" s="37">
        <v>152</v>
      </c>
      <c r="G16" s="37">
        <v>156</v>
      </c>
      <c r="H16" s="39">
        <v>161</v>
      </c>
      <c r="I16" s="39">
        <v>165</v>
      </c>
      <c r="J16" s="39">
        <v>176</v>
      </c>
      <c r="K16" s="39">
        <v>246</v>
      </c>
      <c r="L16" s="39">
        <v>300</v>
      </c>
      <c r="M16" s="40">
        <f t="shared" si="0"/>
        <v>2.6315789473684208</v>
      </c>
      <c r="N16" s="40">
        <f t="shared" si="1"/>
        <v>3.2051282051282048</v>
      </c>
      <c r="O16" s="40">
        <f t="shared" si="2"/>
        <v>2.4844720496894408</v>
      </c>
      <c r="P16" s="40">
        <f t="shared" si="3"/>
        <v>6.666666666666667</v>
      </c>
      <c r="Q16" s="40">
        <f t="shared" si="4"/>
        <v>39.772727272727273</v>
      </c>
      <c r="R16" s="40">
        <f t="shared" si="5"/>
        <v>21.951219512195124</v>
      </c>
      <c r="S16" s="43"/>
      <c r="T16" s="44" t="s">
        <v>35</v>
      </c>
    </row>
    <row r="17" spans="1:20" s="47" customFormat="1" ht="16.5" customHeight="1">
      <c r="A17" s="6"/>
      <c r="B17" s="5" t="s">
        <v>36</v>
      </c>
      <c r="C17" s="36"/>
      <c r="D17" s="36"/>
      <c r="E17" s="36"/>
      <c r="F17" s="37">
        <v>146</v>
      </c>
      <c r="G17" s="37">
        <v>149</v>
      </c>
      <c r="H17" s="39">
        <v>154</v>
      </c>
      <c r="I17" s="39">
        <v>158</v>
      </c>
      <c r="J17" s="39">
        <v>167</v>
      </c>
      <c r="K17" s="39">
        <v>233</v>
      </c>
      <c r="L17" s="39">
        <v>300</v>
      </c>
      <c r="M17" s="40">
        <f t="shared" si="0"/>
        <v>2.054794520547945</v>
      </c>
      <c r="N17" s="40">
        <f t="shared" si="1"/>
        <v>3.3557046979865772</v>
      </c>
      <c r="O17" s="40">
        <f t="shared" si="2"/>
        <v>2.5974025974025974</v>
      </c>
      <c r="P17" s="40">
        <f t="shared" si="3"/>
        <v>5.6962025316455698</v>
      </c>
      <c r="Q17" s="40">
        <f t="shared" si="4"/>
        <v>39.520958083832333</v>
      </c>
      <c r="R17" s="40">
        <f t="shared" si="5"/>
        <v>28.75536480686695</v>
      </c>
      <c r="S17" s="43"/>
      <c r="T17" s="44" t="s">
        <v>37</v>
      </c>
    </row>
    <row r="18" spans="1:20" s="47" customFormat="1" ht="16.5" customHeight="1">
      <c r="B18" s="5" t="s">
        <v>38</v>
      </c>
      <c r="C18" s="36"/>
      <c r="D18" s="36"/>
      <c r="E18" s="36"/>
      <c r="F18" s="37">
        <v>168</v>
      </c>
      <c r="G18" s="37">
        <v>170</v>
      </c>
      <c r="H18" s="39">
        <v>179</v>
      </c>
      <c r="I18" s="39">
        <v>184</v>
      </c>
      <c r="J18" s="39">
        <v>193</v>
      </c>
      <c r="K18" s="39">
        <v>269</v>
      </c>
      <c r="L18" s="39">
        <v>300</v>
      </c>
      <c r="M18" s="40">
        <f t="shared" si="0"/>
        <v>1.1904761904761905</v>
      </c>
      <c r="N18" s="40">
        <f t="shared" si="1"/>
        <v>5.2941176470588234</v>
      </c>
      <c r="O18" s="40">
        <f t="shared" si="2"/>
        <v>2.7932960893854748</v>
      </c>
      <c r="P18" s="40">
        <f t="shared" si="3"/>
        <v>4.8913043478260869</v>
      </c>
      <c r="Q18" s="40">
        <f t="shared" si="4"/>
        <v>39.37823834196891</v>
      </c>
      <c r="R18" s="40">
        <f t="shared" si="5"/>
        <v>11.524163568773234</v>
      </c>
      <c r="S18" s="43"/>
      <c r="T18" s="44" t="s">
        <v>39</v>
      </c>
    </row>
    <row r="19" spans="1:20" s="47" customFormat="1" ht="16.5" customHeight="1">
      <c r="B19" s="5" t="s">
        <v>40</v>
      </c>
      <c r="C19" s="36"/>
      <c r="D19" s="36"/>
      <c r="E19" s="36"/>
      <c r="F19" s="37">
        <v>172</v>
      </c>
      <c r="G19" s="37">
        <v>175</v>
      </c>
      <c r="H19" s="38">
        <v>180</v>
      </c>
      <c r="I19" s="38">
        <v>184</v>
      </c>
      <c r="J19" s="38">
        <v>196</v>
      </c>
      <c r="K19" s="39">
        <v>273</v>
      </c>
      <c r="L19" s="39">
        <v>300</v>
      </c>
      <c r="M19" s="40">
        <f t="shared" si="0"/>
        <v>1.7441860465116279</v>
      </c>
      <c r="N19" s="40">
        <f t="shared" si="1"/>
        <v>2.8571428571428572</v>
      </c>
      <c r="O19" s="40">
        <f t="shared" si="2"/>
        <v>2.2222222222222223</v>
      </c>
      <c r="P19" s="40">
        <f t="shared" si="3"/>
        <v>6.5217391304347823</v>
      </c>
      <c r="Q19" s="40">
        <f t="shared" si="4"/>
        <v>39.285714285714285</v>
      </c>
      <c r="R19" s="40">
        <f t="shared" si="5"/>
        <v>9.8901098901098905</v>
      </c>
      <c r="S19" s="41"/>
      <c r="T19" s="44" t="s">
        <v>41</v>
      </c>
    </row>
    <row r="20" spans="1:20" s="47" customFormat="1" ht="16.5" customHeight="1">
      <c r="B20" s="5" t="s">
        <v>42</v>
      </c>
      <c r="C20" s="36"/>
      <c r="D20" s="36"/>
      <c r="E20" s="36"/>
      <c r="F20" s="37">
        <v>161</v>
      </c>
      <c r="G20" s="37">
        <v>165</v>
      </c>
      <c r="H20" s="39">
        <v>173</v>
      </c>
      <c r="I20" s="39">
        <v>178</v>
      </c>
      <c r="J20" s="39">
        <v>189</v>
      </c>
      <c r="K20" s="39">
        <v>264</v>
      </c>
      <c r="L20" s="39">
        <v>300</v>
      </c>
      <c r="M20" s="40">
        <f t="shared" si="0"/>
        <v>2.4844720496894408</v>
      </c>
      <c r="N20" s="40">
        <f t="shared" si="1"/>
        <v>4.8484848484848486</v>
      </c>
      <c r="O20" s="40">
        <f t="shared" si="2"/>
        <v>2.8901734104046244</v>
      </c>
      <c r="P20" s="40">
        <f t="shared" si="3"/>
        <v>6.179775280898876</v>
      </c>
      <c r="Q20" s="40">
        <f t="shared" si="4"/>
        <v>39.682539682539684</v>
      </c>
      <c r="R20" s="40">
        <f t="shared" si="5"/>
        <v>13.636363636363635</v>
      </c>
      <c r="S20" s="43"/>
      <c r="T20" s="44" t="s">
        <v>43</v>
      </c>
    </row>
    <row r="21" spans="1:20" s="47" customFormat="1" ht="16.5" customHeight="1">
      <c r="B21" s="5" t="s">
        <v>44</v>
      </c>
      <c r="C21" s="36"/>
      <c r="D21" s="36"/>
      <c r="E21" s="36"/>
      <c r="F21" s="37">
        <v>155</v>
      </c>
      <c r="G21" s="37">
        <v>158</v>
      </c>
      <c r="H21" s="39">
        <v>163</v>
      </c>
      <c r="I21" s="39">
        <v>167</v>
      </c>
      <c r="J21" s="39">
        <v>179</v>
      </c>
      <c r="K21" s="39">
        <v>250</v>
      </c>
      <c r="L21" s="39">
        <v>300</v>
      </c>
      <c r="M21" s="40">
        <f t="shared" si="0"/>
        <v>1.935483870967742</v>
      </c>
      <c r="N21" s="40">
        <f t="shared" si="1"/>
        <v>3.1645569620253164</v>
      </c>
      <c r="O21" s="40">
        <f t="shared" si="2"/>
        <v>2.4539877300613497</v>
      </c>
      <c r="P21" s="40">
        <f t="shared" si="3"/>
        <v>7.1856287425149699</v>
      </c>
      <c r="Q21" s="40">
        <f t="shared" si="4"/>
        <v>39.664804469273747</v>
      </c>
      <c r="R21" s="40">
        <f t="shared" si="5"/>
        <v>20</v>
      </c>
      <c r="S21" s="43"/>
      <c r="T21" s="44" t="s">
        <v>45</v>
      </c>
    </row>
    <row r="22" spans="1:20" s="47" customFormat="1" ht="16.5" customHeight="1">
      <c r="B22" s="5" t="s">
        <v>46</v>
      </c>
      <c r="C22" s="36"/>
      <c r="D22" s="36"/>
      <c r="E22" s="36"/>
      <c r="F22" s="37">
        <v>149</v>
      </c>
      <c r="G22" s="37">
        <v>150</v>
      </c>
      <c r="H22" s="39">
        <v>156</v>
      </c>
      <c r="I22" s="39">
        <v>160</v>
      </c>
      <c r="J22" s="39">
        <v>169</v>
      </c>
      <c r="K22" s="39">
        <v>236</v>
      </c>
      <c r="L22" s="39">
        <v>300</v>
      </c>
      <c r="M22" s="40">
        <f t="shared" si="0"/>
        <v>0.67114093959731547</v>
      </c>
      <c r="N22" s="40">
        <f t="shared" si="1"/>
        <v>4</v>
      </c>
      <c r="O22" s="40">
        <f t="shared" si="2"/>
        <v>2.5641025641025639</v>
      </c>
      <c r="P22" s="40">
        <f t="shared" si="3"/>
        <v>5.625</v>
      </c>
      <c r="Q22" s="40">
        <f t="shared" si="4"/>
        <v>39.644970414201183</v>
      </c>
      <c r="R22" s="40">
        <f t="shared" si="5"/>
        <v>27.118644067796609</v>
      </c>
      <c r="S22" s="43"/>
      <c r="T22" s="44" t="s">
        <v>47</v>
      </c>
    </row>
    <row r="23" spans="1:20" s="47" customFormat="1" ht="16.5" customHeight="1">
      <c r="B23" s="5" t="s">
        <v>48</v>
      </c>
      <c r="C23" s="36"/>
      <c r="D23" s="36"/>
      <c r="E23" s="36"/>
      <c r="F23" s="37">
        <v>160</v>
      </c>
      <c r="G23" s="37">
        <v>165</v>
      </c>
      <c r="H23" s="39">
        <v>173</v>
      </c>
      <c r="I23" s="39">
        <v>180</v>
      </c>
      <c r="J23" s="39">
        <v>193</v>
      </c>
      <c r="K23" s="39">
        <v>269</v>
      </c>
      <c r="L23" s="39">
        <v>300</v>
      </c>
      <c r="M23" s="40">
        <f t="shared" si="0"/>
        <v>3.125</v>
      </c>
      <c r="N23" s="40">
        <f t="shared" si="1"/>
        <v>4.8484848484848486</v>
      </c>
      <c r="O23" s="40">
        <f t="shared" si="2"/>
        <v>4.0462427745664744</v>
      </c>
      <c r="P23" s="40">
        <f t="shared" si="3"/>
        <v>7.2222222222222214</v>
      </c>
      <c r="Q23" s="40">
        <f t="shared" si="4"/>
        <v>39.37823834196891</v>
      </c>
      <c r="R23" s="40">
        <f t="shared" si="5"/>
        <v>11.524163568773234</v>
      </c>
      <c r="S23" s="43"/>
      <c r="T23" s="44" t="s">
        <v>49</v>
      </c>
    </row>
    <row r="24" spans="1:20" s="47" customFormat="1" ht="16.5" customHeight="1">
      <c r="A24" s="6"/>
      <c r="B24" s="5" t="s">
        <v>50</v>
      </c>
      <c r="C24" s="36"/>
      <c r="D24" s="36"/>
      <c r="E24" s="36"/>
      <c r="F24" s="37">
        <v>152</v>
      </c>
      <c r="G24" s="37">
        <v>155</v>
      </c>
      <c r="H24" s="38">
        <v>163</v>
      </c>
      <c r="I24" s="38">
        <v>170</v>
      </c>
      <c r="J24" s="38">
        <v>183</v>
      </c>
      <c r="K24" s="39">
        <v>255</v>
      </c>
      <c r="L24" s="39">
        <v>300</v>
      </c>
      <c r="M24" s="40">
        <f t="shared" si="0"/>
        <v>1.9736842105263157</v>
      </c>
      <c r="N24" s="40">
        <f t="shared" si="1"/>
        <v>5.161290322580645</v>
      </c>
      <c r="O24" s="40">
        <f t="shared" si="2"/>
        <v>4.294478527607362</v>
      </c>
      <c r="P24" s="40">
        <f t="shared" si="3"/>
        <v>7.6470588235294121</v>
      </c>
      <c r="Q24" s="40">
        <f t="shared" si="4"/>
        <v>39.344262295081968</v>
      </c>
      <c r="R24" s="40">
        <f t="shared" si="5"/>
        <v>17.647058823529413</v>
      </c>
      <c r="S24" s="41"/>
      <c r="T24" s="44" t="s">
        <v>51</v>
      </c>
    </row>
    <row r="25" spans="1:20" s="47" customFormat="1" ht="16.5" customHeight="1">
      <c r="A25" s="46"/>
      <c r="B25" s="5" t="s">
        <v>52</v>
      </c>
      <c r="C25" s="48"/>
      <c r="D25" s="48"/>
      <c r="E25" s="49"/>
      <c r="F25" s="37">
        <v>147</v>
      </c>
      <c r="G25" s="37">
        <v>150</v>
      </c>
      <c r="H25" s="39">
        <v>156</v>
      </c>
      <c r="I25" s="39">
        <v>160</v>
      </c>
      <c r="J25" s="39">
        <v>170</v>
      </c>
      <c r="K25" s="39">
        <v>237</v>
      </c>
      <c r="L25" s="39">
        <v>300</v>
      </c>
      <c r="M25" s="40">
        <f t="shared" si="0"/>
        <v>2.0408163265306123</v>
      </c>
      <c r="N25" s="40">
        <f t="shared" si="1"/>
        <v>4</v>
      </c>
      <c r="O25" s="40">
        <f t="shared" si="2"/>
        <v>2.5641025641025639</v>
      </c>
      <c r="P25" s="40">
        <f t="shared" si="3"/>
        <v>6.25</v>
      </c>
      <c r="Q25" s="40">
        <f t="shared" si="4"/>
        <v>39.411764705882355</v>
      </c>
      <c r="R25" s="40">
        <f t="shared" si="5"/>
        <v>26.582278481012654</v>
      </c>
      <c r="S25" s="43"/>
      <c r="T25" s="44" t="s">
        <v>53</v>
      </c>
    </row>
    <row r="26" spans="1:20" s="47" customFormat="1" ht="16.5" customHeight="1">
      <c r="A26" s="6"/>
      <c r="B26" s="5" t="s">
        <v>54</v>
      </c>
      <c r="C26" s="36"/>
      <c r="D26" s="36"/>
      <c r="E26" s="49"/>
      <c r="F26" s="37">
        <v>154</v>
      </c>
      <c r="G26" s="37">
        <v>155</v>
      </c>
      <c r="H26" s="39">
        <v>160</v>
      </c>
      <c r="I26" s="39">
        <v>163</v>
      </c>
      <c r="J26" s="39">
        <v>173</v>
      </c>
      <c r="K26" s="39">
        <v>241</v>
      </c>
      <c r="L26" s="39">
        <v>300</v>
      </c>
      <c r="M26" s="40">
        <f t="shared" si="0"/>
        <v>0.64935064935064934</v>
      </c>
      <c r="N26" s="40">
        <f t="shared" si="1"/>
        <v>3.225806451612903</v>
      </c>
      <c r="O26" s="40">
        <f t="shared" si="2"/>
        <v>1.875</v>
      </c>
      <c r="P26" s="40">
        <f t="shared" si="3"/>
        <v>6.1349693251533743</v>
      </c>
      <c r="Q26" s="40">
        <f t="shared" si="4"/>
        <v>39.306358381502889</v>
      </c>
      <c r="R26" s="40">
        <f t="shared" si="5"/>
        <v>24.481327800829874</v>
      </c>
      <c r="S26" s="43"/>
      <c r="T26" s="44" t="s">
        <v>55</v>
      </c>
    </row>
    <row r="27" spans="1:20" s="47" customFormat="1" ht="16.5" customHeight="1">
      <c r="A27" s="50"/>
      <c r="B27" s="5" t="s">
        <v>56</v>
      </c>
      <c r="C27" s="48"/>
      <c r="D27" s="48"/>
      <c r="E27" s="49"/>
      <c r="F27" s="37">
        <v>154</v>
      </c>
      <c r="G27" s="37">
        <v>156</v>
      </c>
      <c r="H27" s="39">
        <v>164</v>
      </c>
      <c r="I27" s="39">
        <v>167</v>
      </c>
      <c r="J27" s="39">
        <v>180</v>
      </c>
      <c r="K27" s="39">
        <v>251</v>
      </c>
      <c r="L27" s="39">
        <v>300</v>
      </c>
      <c r="M27" s="40">
        <f t="shared" si="0"/>
        <v>1.2987012987012987</v>
      </c>
      <c r="N27" s="40">
        <f t="shared" si="1"/>
        <v>5.1282051282051277</v>
      </c>
      <c r="O27" s="40">
        <f t="shared" si="2"/>
        <v>1.8292682926829267</v>
      </c>
      <c r="P27" s="40">
        <f t="shared" si="3"/>
        <v>7.7844311377245514</v>
      </c>
      <c r="Q27" s="40">
        <f t="shared" si="4"/>
        <v>39.444444444444443</v>
      </c>
      <c r="R27" s="40">
        <f t="shared" si="5"/>
        <v>19.52191235059761</v>
      </c>
      <c r="S27" s="43"/>
      <c r="T27" s="44" t="s">
        <v>57</v>
      </c>
    </row>
    <row r="28" spans="1:20" s="47" customFormat="1" ht="16.5" customHeight="1">
      <c r="A28" s="50"/>
      <c r="B28" s="5" t="s">
        <v>58</v>
      </c>
      <c r="C28" s="48"/>
      <c r="D28" s="48"/>
      <c r="E28" s="49"/>
      <c r="F28" s="37">
        <v>155</v>
      </c>
      <c r="G28" s="37">
        <v>157</v>
      </c>
      <c r="H28" s="39">
        <v>165</v>
      </c>
      <c r="I28" s="39">
        <v>169</v>
      </c>
      <c r="J28" s="39">
        <v>181</v>
      </c>
      <c r="K28" s="39">
        <v>252</v>
      </c>
      <c r="L28" s="39">
        <v>300</v>
      </c>
      <c r="M28" s="40">
        <f t="shared" si="0"/>
        <v>1.2903225806451613</v>
      </c>
      <c r="N28" s="40">
        <f t="shared" si="1"/>
        <v>5.095541401273886</v>
      </c>
      <c r="O28" s="40">
        <f t="shared" si="2"/>
        <v>2.4242424242424243</v>
      </c>
      <c r="P28" s="40">
        <f t="shared" si="3"/>
        <v>7.1005917159763312</v>
      </c>
      <c r="Q28" s="40">
        <f t="shared" si="4"/>
        <v>39.226519337016576</v>
      </c>
      <c r="R28" s="40">
        <f t="shared" si="5"/>
        <v>19.047619047619047</v>
      </c>
      <c r="S28" s="43"/>
      <c r="T28" s="44" t="s">
        <v>59</v>
      </c>
    </row>
    <row r="29" spans="1:20" s="47" customFormat="1" ht="16.5" customHeight="1">
      <c r="A29" s="50"/>
      <c r="B29" s="5" t="s">
        <v>60</v>
      </c>
      <c r="C29" s="48"/>
      <c r="D29" s="48"/>
      <c r="E29" s="49"/>
      <c r="F29" s="37">
        <v>149</v>
      </c>
      <c r="G29" s="37">
        <v>149</v>
      </c>
      <c r="H29" s="39">
        <v>154</v>
      </c>
      <c r="I29" s="39">
        <v>158</v>
      </c>
      <c r="J29" s="39">
        <v>167</v>
      </c>
      <c r="K29" s="39">
        <v>233</v>
      </c>
      <c r="L29" s="39">
        <v>300</v>
      </c>
      <c r="M29" s="8" t="s">
        <v>21</v>
      </c>
      <c r="N29" s="40">
        <f t="shared" si="1"/>
        <v>3.3557046979865772</v>
      </c>
      <c r="O29" s="40">
        <f t="shared" si="2"/>
        <v>2.5974025974025974</v>
      </c>
      <c r="P29" s="40">
        <f t="shared" si="3"/>
        <v>5.6962025316455698</v>
      </c>
      <c r="Q29" s="40">
        <f t="shared" si="4"/>
        <v>39.520958083832333</v>
      </c>
      <c r="R29" s="40">
        <f t="shared" si="5"/>
        <v>28.75536480686695</v>
      </c>
      <c r="S29" s="43"/>
      <c r="T29" s="44" t="s">
        <v>61</v>
      </c>
    </row>
    <row r="30" spans="1:20" s="47" customFormat="1" ht="16.5" customHeight="1">
      <c r="A30" s="50"/>
      <c r="B30" s="5" t="s">
        <v>62</v>
      </c>
      <c r="C30" s="48"/>
      <c r="D30" s="48"/>
      <c r="E30" s="49"/>
      <c r="F30" s="37">
        <v>191</v>
      </c>
      <c r="G30" s="37">
        <v>194</v>
      </c>
      <c r="H30" s="39">
        <v>203</v>
      </c>
      <c r="I30" s="39">
        <v>205</v>
      </c>
      <c r="J30" s="39">
        <v>215</v>
      </c>
      <c r="K30" s="39">
        <v>300</v>
      </c>
      <c r="L30" s="39">
        <v>300</v>
      </c>
      <c r="M30" s="40">
        <f t="shared" si="0"/>
        <v>1.5706806282722512</v>
      </c>
      <c r="N30" s="40">
        <f t="shared" si="1"/>
        <v>4.6391752577319592</v>
      </c>
      <c r="O30" s="40">
        <f t="shared" si="2"/>
        <v>0.98522167487684731</v>
      </c>
      <c r="P30" s="40">
        <f t="shared" si="3"/>
        <v>4.8780487804878048</v>
      </c>
      <c r="Q30" s="40">
        <f t="shared" si="4"/>
        <v>39.534883720930232</v>
      </c>
      <c r="R30" s="8" t="s">
        <v>21</v>
      </c>
      <c r="S30" s="43"/>
      <c r="T30" s="44" t="s">
        <v>63</v>
      </c>
    </row>
    <row r="31" spans="1:20" s="47" customFormat="1" ht="16.5" customHeight="1">
      <c r="A31" s="50"/>
      <c r="B31" s="5" t="s">
        <v>64</v>
      </c>
      <c r="C31" s="48"/>
      <c r="D31" s="48"/>
      <c r="E31" s="49"/>
      <c r="F31" s="37">
        <v>154</v>
      </c>
      <c r="G31" s="37">
        <v>155</v>
      </c>
      <c r="H31" s="39">
        <v>160</v>
      </c>
      <c r="I31" s="39">
        <v>163</v>
      </c>
      <c r="J31" s="39">
        <v>172</v>
      </c>
      <c r="K31" s="39">
        <v>240</v>
      </c>
      <c r="L31" s="39">
        <v>300</v>
      </c>
      <c r="M31" s="40">
        <f t="shared" si="0"/>
        <v>0.64935064935064934</v>
      </c>
      <c r="N31" s="40">
        <f t="shared" si="1"/>
        <v>3.225806451612903</v>
      </c>
      <c r="O31" s="40">
        <f t="shared" si="2"/>
        <v>1.875</v>
      </c>
      <c r="P31" s="40">
        <f t="shared" si="3"/>
        <v>5.5214723926380369</v>
      </c>
      <c r="Q31" s="40">
        <f t="shared" si="4"/>
        <v>39.534883720930232</v>
      </c>
      <c r="R31" s="40">
        <f t="shared" si="5"/>
        <v>25</v>
      </c>
      <c r="S31" s="43"/>
      <c r="T31" s="44" t="s">
        <v>65</v>
      </c>
    </row>
    <row r="32" spans="1:20" s="50" customFormat="1" ht="16.5" customHeight="1">
      <c r="A32" s="47"/>
      <c r="B32" s="5" t="s">
        <v>66</v>
      </c>
      <c r="C32" s="36"/>
      <c r="D32" s="36"/>
      <c r="E32" s="49"/>
      <c r="F32" s="37">
        <v>191</v>
      </c>
      <c r="G32" s="37">
        <v>194</v>
      </c>
      <c r="H32" s="39">
        <v>203</v>
      </c>
      <c r="I32" s="51">
        <v>205</v>
      </c>
      <c r="J32" s="39">
        <v>215</v>
      </c>
      <c r="K32" s="39">
        <v>300</v>
      </c>
      <c r="L32" s="39">
        <v>300</v>
      </c>
      <c r="M32" s="40">
        <f t="shared" si="0"/>
        <v>1.5706806282722512</v>
      </c>
      <c r="N32" s="40">
        <f t="shared" si="1"/>
        <v>4.6391752577319592</v>
      </c>
      <c r="O32" s="40">
        <f t="shared" si="2"/>
        <v>0.98522167487684731</v>
      </c>
      <c r="P32" s="40">
        <f t="shared" si="3"/>
        <v>4.8780487804878048</v>
      </c>
      <c r="Q32" s="40">
        <f t="shared" si="4"/>
        <v>39.534883720930232</v>
      </c>
      <c r="R32" s="8" t="s">
        <v>21</v>
      </c>
      <c r="S32" s="43"/>
      <c r="T32" s="44" t="s">
        <v>67</v>
      </c>
    </row>
    <row r="33" spans="1:20" s="50" customFormat="1" ht="16.5" customHeight="1">
      <c r="A33" s="4"/>
      <c r="B33" s="4" t="s">
        <v>68</v>
      </c>
      <c r="C33" s="36"/>
      <c r="D33" s="36"/>
      <c r="E33" s="49"/>
      <c r="F33" s="37">
        <v>156</v>
      </c>
      <c r="G33" s="37">
        <v>160</v>
      </c>
      <c r="H33" s="39">
        <v>164</v>
      </c>
      <c r="I33" s="51">
        <v>168</v>
      </c>
      <c r="J33" s="39">
        <v>179</v>
      </c>
      <c r="K33" s="38">
        <v>250</v>
      </c>
      <c r="L33" s="39">
        <v>300</v>
      </c>
      <c r="M33" s="40">
        <f t="shared" si="0"/>
        <v>2.5641025641025639</v>
      </c>
      <c r="N33" s="40">
        <f t="shared" si="1"/>
        <v>2.5</v>
      </c>
      <c r="O33" s="40">
        <f t="shared" si="2"/>
        <v>2.4390243902439024</v>
      </c>
      <c r="P33" s="40">
        <f t="shared" si="3"/>
        <v>6.5476190476190483</v>
      </c>
      <c r="Q33" s="40">
        <f t="shared" si="4"/>
        <v>39.664804469273747</v>
      </c>
      <c r="R33" s="40">
        <f t="shared" si="5"/>
        <v>20</v>
      </c>
      <c r="S33" s="43"/>
      <c r="T33" s="44" t="s">
        <v>69</v>
      </c>
    </row>
    <row r="34" spans="1:20" s="60" customFormat="1" ht="16.5" customHeight="1">
      <c r="A34" s="1"/>
      <c r="B34" s="52" t="s">
        <v>70</v>
      </c>
      <c r="C34" s="27"/>
      <c r="D34" s="27"/>
      <c r="E34" s="53"/>
      <c r="F34" s="54">
        <v>152</v>
      </c>
      <c r="G34" s="54">
        <v>152</v>
      </c>
      <c r="H34" s="55">
        <v>160</v>
      </c>
      <c r="I34" s="56">
        <v>164</v>
      </c>
      <c r="J34" s="55">
        <v>172</v>
      </c>
      <c r="K34" s="57">
        <v>240</v>
      </c>
      <c r="L34" s="55">
        <v>300</v>
      </c>
      <c r="M34" s="66" t="s">
        <v>21</v>
      </c>
      <c r="N34" s="67">
        <f t="shared" si="1"/>
        <v>5.2631578947368416</v>
      </c>
      <c r="O34" s="67">
        <f t="shared" si="2"/>
        <v>2.5</v>
      </c>
      <c r="P34" s="67">
        <f t="shared" si="3"/>
        <v>4.8780487804878048</v>
      </c>
      <c r="Q34" s="67">
        <f t="shared" si="4"/>
        <v>39.534883720930232</v>
      </c>
      <c r="R34" s="67">
        <f t="shared" si="5"/>
        <v>25</v>
      </c>
      <c r="S34" s="58"/>
      <c r="T34" s="59" t="s">
        <v>71</v>
      </c>
    </row>
    <row r="35" spans="1:20" s="47" customFormat="1" ht="3" customHeight="1">
      <c r="A35" s="61"/>
      <c r="B35" s="61"/>
      <c r="C35" s="61"/>
      <c r="D35" s="61"/>
      <c r="E35" s="61"/>
      <c r="F35" s="62"/>
      <c r="G35" s="62"/>
      <c r="H35" s="62"/>
      <c r="I35" s="62"/>
      <c r="J35" s="62"/>
      <c r="K35" s="62"/>
      <c r="L35" s="62"/>
      <c r="M35" s="63"/>
      <c r="N35" s="62"/>
      <c r="O35" s="62"/>
      <c r="P35" s="62"/>
      <c r="Q35" s="62"/>
      <c r="R35" s="62"/>
      <c r="S35" s="61"/>
      <c r="T35" s="61"/>
    </row>
    <row r="36" spans="1:20" s="47" customFormat="1" ht="3" customHeight="1">
      <c r="F36" s="64"/>
      <c r="G36" s="64"/>
      <c r="H36" s="64"/>
      <c r="I36" s="64"/>
      <c r="J36" s="64"/>
      <c r="K36" s="64"/>
      <c r="L36" s="64"/>
      <c r="M36" s="65"/>
      <c r="N36" s="64"/>
      <c r="O36" s="64"/>
      <c r="P36" s="64"/>
      <c r="Q36" s="64"/>
      <c r="R36" s="64"/>
    </row>
    <row r="37" spans="1:20" s="4" customFormat="1" ht="17.100000000000001" customHeight="1">
      <c r="A37" s="70" t="s">
        <v>72</v>
      </c>
      <c r="B37" s="70"/>
      <c r="C37" s="70"/>
      <c r="D37" s="70"/>
      <c r="E37" s="70"/>
      <c r="F37" s="70"/>
      <c r="G37" s="70"/>
      <c r="H37" s="70"/>
      <c r="I37" s="70"/>
      <c r="J37" s="70"/>
    </row>
    <row r="38" spans="1:20" s="4" customFormat="1" ht="32.25" customHeight="1">
      <c r="A38" s="73" t="s">
        <v>73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20" s="4" customFormat="1" ht="0.75" customHeight="1"/>
  </sheetData>
  <mergeCells count="10">
    <mergeCell ref="A37:J37"/>
    <mergeCell ref="A38:K38"/>
    <mergeCell ref="T5:T7"/>
    <mergeCell ref="A5:E7"/>
    <mergeCell ref="M4:R4"/>
    <mergeCell ref="F4:L4"/>
    <mergeCell ref="G5:H5"/>
    <mergeCell ref="G6:H6"/>
    <mergeCell ref="M5:N5"/>
    <mergeCell ref="M6:N6"/>
  </mergeCells>
  <phoneticPr fontId="2" type="noConversion"/>
  <pageMargins left="0.55118110200000003" right="0.6" top="0.8" bottom="0.5" header="0.511811024" footer="0.511811024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2016-07-11T11:44:54Z</dcterms:modified>
</cp:coreProperties>
</file>