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5" windowWidth="18975" windowHeight="10680"/>
  </bookViews>
  <sheets>
    <sheet name="T-2.9" sheetId="1" r:id="rId1"/>
  </sheets>
  <definedNames>
    <definedName name="_xlnm.Print_Area" localSheetId="0">'T-2.9'!$A$1:$W$38</definedName>
  </definedNames>
  <calcPr calcId="124519"/>
</workbook>
</file>

<file path=xl/calcChain.xml><?xml version="1.0" encoding="utf-8"?>
<calcChain xmlns="http://schemas.openxmlformats.org/spreadsheetml/2006/main">
  <c r="R34" i="1"/>
  <c r="Q34"/>
  <c r="P34"/>
  <c r="O34"/>
  <c r="N34"/>
  <c r="R33"/>
  <c r="Q33"/>
  <c r="P33"/>
  <c r="O33"/>
  <c r="N33"/>
  <c r="R32"/>
  <c r="Q32"/>
  <c r="P32"/>
  <c r="O32"/>
  <c r="N32"/>
  <c r="Q31"/>
  <c r="P31"/>
  <c r="O31"/>
  <c r="N31"/>
  <c r="Q30"/>
  <c r="P30"/>
  <c r="O30"/>
  <c r="N30"/>
  <c r="R29"/>
  <c r="Q29"/>
  <c r="P29"/>
  <c r="O29"/>
  <c r="N29"/>
  <c r="R28"/>
  <c r="Q28"/>
  <c r="P28"/>
  <c r="O28"/>
  <c r="N28"/>
  <c r="R27"/>
  <c r="Q27"/>
  <c r="P27"/>
  <c r="O27"/>
  <c r="N27"/>
  <c r="R26"/>
  <c r="Q26"/>
  <c r="P26"/>
  <c r="O26"/>
  <c r="N26"/>
  <c r="R25"/>
  <c r="Q25"/>
  <c r="P25"/>
  <c r="O25"/>
  <c r="N25"/>
  <c r="R24"/>
  <c r="Q24"/>
  <c r="P24"/>
  <c r="O24"/>
  <c r="N24"/>
  <c r="R23"/>
  <c r="Q23"/>
  <c r="P23"/>
  <c r="O23"/>
  <c r="N23"/>
  <c r="R22"/>
  <c r="Q22"/>
  <c r="P22"/>
  <c r="O22"/>
  <c r="N22"/>
  <c r="R21"/>
  <c r="Q21"/>
  <c r="P21"/>
  <c r="O21"/>
  <c r="N21"/>
  <c r="R20"/>
  <c r="Q20"/>
  <c r="P20"/>
  <c r="O20"/>
  <c r="N20"/>
  <c r="R19"/>
  <c r="Q19"/>
  <c r="P19"/>
  <c r="O19"/>
  <c r="N19"/>
  <c r="R18"/>
  <c r="Q18"/>
  <c r="P18"/>
  <c r="O18"/>
  <c r="N18"/>
  <c r="R17"/>
  <c r="Q17"/>
  <c r="P17"/>
  <c r="O17"/>
  <c r="N17"/>
  <c r="R16"/>
  <c r="Q16"/>
  <c r="P16"/>
  <c r="O16"/>
  <c r="N16"/>
  <c r="R15"/>
  <c r="Q15"/>
  <c r="P15"/>
  <c r="O15"/>
  <c r="N15"/>
  <c r="R14"/>
  <c r="Q14"/>
  <c r="P14"/>
  <c r="O14"/>
  <c r="N14"/>
  <c r="R13"/>
  <c r="Q13"/>
  <c r="P13"/>
  <c r="O13"/>
  <c r="N13"/>
  <c r="Q12"/>
  <c r="P12"/>
  <c r="O12"/>
  <c r="N12"/>
  <c r="Q11"/>
  <c r="P11"/>
  <c r="O11"/>
  <c r="N11"/>
  <c r="Q10"/>
  <c r="P10"/>
  <c r="O10"/>
  <c r="N10"/>
</calcChain>
</file>

<file path=xl/sharedStrings.xml><?xml version="1.0" encoding="utf-8"?>
<sst xmlns="http://schemas.openxmlformats.org/spreadsheetml/2006/main" count="158" uniqueCount="78">
  <si>
    <t>ตาราง</t>
  </si>
  <si>
    <t>อัตราค่าจ้างขั้นต่ำ เป็นรายจังหวัด ภาคกลาง พ.ศ. 2551 และ 2553 - 2557</t>
  </si>
  <si>
    <t>Table</t>
  </si>
  <si>
    <t>Minimum Wage Rate by Province of Central Region: 2008 and 2010 - 2014</t>
  </si>
  <si>
    <t>(บาท/วัน   Baht/day)</t>
  </si>
  <si>
    <t>ค่าจ้าง  Wage</t>
  </si>
  <si>
    <t>อัตราการเปลี่ยนแปลง Percentage change (%)</t>
  </si>
  <si>
    <t>จังหวัด</t>
  </si>
  <si>
    <t>Province</t>
  </si>
  <si>
    <t>(2008)</t>
  </si>
  <si>
    <t>(2010)</t>
  </si>
  <si>
    <t>(2011)</t>
  </si>
  <si>
    <t>(2012)</t>
  </si>
  <si>
    <t>(2013)</t>
  </si>
  <si>
    <t>(2014)</t>
  </si>
  <si>
    <t xml:space="preserve"> ม.ค.</t>
  </si>
  <si>
    <t xml:space="preserve"> มิ.ย.</t>
  </si>
  <si>
    <t xml:space="preserve">  ม.ค.</t>
  </si>
  <si>
    <t xml:space="preserve"> เม.ย.</t>
  </si>
  <si>
    <t xml:space="preserve"> Jan.</t>
  </si>
  <si>
    <t xml:space="preserve"> Jun.</t>
  </si>
  <si>
    <t xml:space="preserve">  Jan.</t>
  </si>
  <si>
    <t xml:space="preserve"> Apr.</t>
  </si>
  <si>
    <t>ภาคกลาง</t>
  </si>
  <si>
    <t>Central Region</t>
  </si>
  <si>
    <t>สมุทรปราการ</t>
  </si>
  <si>
    <t xml:space="preserve">    -</t>
  </si>
  <si>
    <t>Samut Prakan</t>
  </si>
  <si>
    <t>นนทบุรี</t>
  </si>
  <si>
    <t>Nonthaburi</t>
  </si>
  <si>
    <t>ปทุมธานี</t>
  </si>
  <si>
    <t>Pathum Thani</t>
  </si>
  <si>
    <t>พระนครศรีอยุธยา</t>
  </si>
  <si>
    <t>Phra Nakhon Si Ayutthaya</t>
  </si>
  <si>
    <t>อ่างทอง</t>
  </si>
  <si>
    <t>Ang Thong</t>
  </si>
  <si>
    <t>ลพบุรี</t>
  </si>
  <si>
    <t>Lop Buri</t>
  </si>
  <si>
    <t>สิงห์บุรี</t>
  </si>
  <si>
    <t>Sing Buri</t>
  </si>
  <si>
    <t>ชัยนาท</t>
  </si>
  <si>
    <t>Chai Nat</t>
  </si>
  <si>
    <t>สระบุรี</t>
  </si>
  <si>
    <t>Saraburi</t>
  </si>
  <si>
    <t>ชลบุรี</t>
  </si>
  <si>
    <t>Chon Buri</t>
  </si>
  <si>
    <t>ระยอง</t>
  </si>
  <si>
    <t>Rayong</t>
  </si>
  <si>
    <t>จันทบุรี</t>
  </si>
  <si>
    <t>Chantaburi</t>
  </si>
  <si>
    <t>ตราด</t>
  </si>
  <si>
    <t>Trat</t>
  </si>
  <si>
    <t>ฉะเชิงเทรา</t>
  </si>
  <si>
    <t>Chachoengsao</t>
  </si>
  <si>
    <t>ปราจีนบุรี</t>
  </si>
  <si>
    <t>Prachin Buri</t>
  </si>
  <si>
    <t>นครนายก</t>
  </si>
  <si>
    <t>Nakhon Nayok</t>
  </si>
  <si>
    <t>สระแก้ว</t>
  </si>
  <si>
    <t>Sakaeo</t>
  </si>
  <si>
    <t>ราชบุรี</t>
  </si>
  <si>
    <t>Ratchaburi</t>
  </si>
  <si>
    <t>กาญจนบุรี</t>
  </si>
  <si>
    <t>Kanchanaburi</t>
  </si>
  <si>
    <t>สุพรรณบุรี</t>
  </si>
  <si>
    <t>Suphanaburi</t>
  </si>
  <si>
    <t>นครปฐม</t>
  </si>
  <si>
    <t>Nakhon Pathom</t>
  </si>
  <si>
    <t>สมุทรสาคร</t>
  </si>
  <si>
    <t>Samut Sakhon</t>
  </si>
  <si>
    <t>สมุทรสงคราม</t>
  </si>
  <si>
    <t>Samut Songkhram</t>
  </si>
  <si>
    <t>เพชรบุรี</t>
  </si>
  <si>
    <t>Phetchaburi</t>
  </si>
  <si>
    <t>ประจวบคีรีขันธ์</t>
  </si>
  <si>
    <t>Prachuap Khiri Khan</t>
  </si>
  <si>
    <t xml:space="preserve">    ที่มา:  สำนักงานสวัสดิการและคุ้มครองแรงงานจังหวัดพระนครศรีอยุธยา</t>
  </si>
  <si>
    <t>Source:  Phra Nakhon Si Ayutthaya Provincial Labour Protection and Welfare Office</t>
  </si>
</sst>
</file>

<file path=xl/styles.xml><?xml version="1.0" encoding="utf-8"?>
<styleSheet xmlns="http://schemas.openxmlformats.org/spreadsheetml/2006/main">
  <numFmts count="5">
    <numFmt numFmtId="43" formatCode="_-* #,##0.00_-;\-* #,##0.00_-;_-* &quot;-&quot;??_-;_-@_-"/>
    <numFmt numFmtId="187" formatCode="0.0"/>
    <numFmt numFmtId="188" formatCode="_(* #,##0.0_);_(* \(#,##0.0\);_(* &quot;-&quot;??_);_(@_)"/>
    <numFmt numFmtId="189" formatCode="_(* #,##0_);_(* \(#,##0\);_(* &quot;-&quot;??_);_(@_)"/>
    <numFmt numFmtId="190" formatCode="#,##0.0__"/>
  </numFmts>
  <fonts count="12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1"/>
      <name val="TH SarabunPSK"/>
      <family val="2"/>
    </font>
    <font>
      <sz val="12"/>
      <color indexed="8"/>
      <name val="TH SarabunPSK"/>
      <family val="2"/>
    </font>
    <font>
      <sz val="12"/>
      <name val="TH SarabunPSK"/>
      <family val="2"/>
    </font>
    <font>
      <sz val="14"/>
      <name val="Cordia New"/>
      <family val="2"/>
    </font>
    <font>
      <b/>
      <sz val="11"/>
      <color indexed="8"/>
      <name val="TH SarabunPSK"/>
      <family val="2"/>
    </font>
    <font>
      <b/>
      <sz val="11"/>
      <name val="TH SarabunPSK"/>
      <family val="2"/>
    </font>
    <font>
      <sz val="11"/>
      <color indexed="8"/>
      <name val="TH SarabunPSK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1" fillId="0" borderId="0"/>
  </cellStyleXfs>
  <cellXfs count="69">
    <xf numFmtId="0" fontId="0" fillId="0" borderId="0" xfId="0"/>
    <xf numFmtId="0" fontId="2" fillId="0" borderId="0" xfId="0" applyFont="1"/>
    <xf numFmtId="187" fontId="2" fillId="0" borderId="0" xfId="0" applyNumberFormat="1" applyFont="1" applyAlignment="1">
      <alignment horizontal="center"/>
    </xf>
    <xf numFmtId="0" fontId="3" fillId="0" borderId="0" xfId="0" applyFont="1"/>
    <xf numFmtId="0" fontId="4" fillId="0" borderId="0" xfId="0" applyFont="1" applyBorder="1"/>
    <xf numFmtId="0" fontId="4" fillId="0" borderId="0" xfId="0" applyFont="1"/>
    <xf numFmtId="0" fontId="5" fillId="0" borderId="0" xfId="0" applyFont="1" applyAlignment="1">
      <alignment horizontal="right" vertical="center"/>
    </xf>
    <xf numFmtId="0" fontId="6" fillId="0" borderId="1" xfId="0" applyFont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0" xfId="0" applyFont="1" applyBorder="1"/>
    <xf numFmtId="0" fontId="6" fillId="0" borderId="0" xfId="0" applyFont="1" applyBorder="1" applyAlignment="1">
      <alignment horizontal="center" vertical="center" shrinkToFit="1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 shrinkToFit="1"/>
    </xf>
    <xf numFmtId="0" fontId="7" fillId="0" borderId="8" xfId="0" quotePrefix="1" applyFont="1" applyBorder="1" applyAlignment="1">
      <alignment horizontal="center" vertical="center"/>
    </xf>
    <xf numFmtId="0" fontId="7" fillId="0" borderId="9" xfId="0" quotePrefix="1" applyFont="1" applyBorder="1" applyAlignment="1">
      <alignment horizontal="center" vertical="center"/>
    </xf>
    <xf numFmtId="0" fontId="7" fillId="0" borderId="10" xfId="0" quotePrefix="1" applyFont="1" applyBorder="1" applyAlignment="1">
      <alignment horizontal="center" vertical="center"/>
    </xf>
    <xf numFmtId="0" fontId="7" fillId="0" borderId="11" xfId="0" quotePrefix="1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6" fillId="0" borderId="10" xfId="0" quotePrefix="1" applyFont="1" applyBorder="1" applyAlignment="1">
      <alignment horizontal="left" vertical="center"/>
    </xf>
    <xf numFmtId="0" fontId="6" fillId="0" borderId="10" xfId="0" applyFont="1" applyBorder="1" applyAlignment="1">
      <alignment horizontal="left" vertical="center"/>
    </xf>
    <xf numFmtId="0" fontId="7" fillId="0" borderId="11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188" fontId="6" fillId="0" borderId="10" xfId="1" applyNumberFormat="1" applyFont="1" applyBorder="1" applyAlignment="1">
      <alignment horizontal="right" vertical="center"/>
    </xf>
    <xf numFmtId="0" fontId="9" fillId="0" borderId="0" xfId="0" applyFont="1" applyBorder="1" applyAlignment="1">
      <alignment horizontal="left" vertical="center"/>
    </xf>
    <xf numFmtId="0" fontId="9" fillId="0" borderId="0" xfId="0" quotePrefix="1" applyFont="1" applyBorder="1" applyAlignment="1">
      <alignment horizontal="left" vertical="center"/>
    </xf>
    <xf numFmtId="189" fontId="10" fillId="0" borderId="7" xfId="1" applyNumberFormat="1" applyFont="1" applyBorder="1" applyAlignment="1">
      <alignment horizontal="right" vertical="center"/>
    </xf>
    <xf numFmtId="188" fontId="10" fillId="0" borderId="7" xfId="1" applyNumberFormat="1" applyFont="1" applyBorder="1" applyAlignment="1">
      <alignment horizontal="right" vertical="center"/>
    </xf>
    <xf numFmtId="0" fontId="9" fillId="0" borderId="0" xfId="1" applyNumberFormat="1" applyFont="1" applyBorder="1" applyAlignment="1">
      <alignment vertical="center"/>
    </xf>
    <xf numFmtId="17" fontId="11" fillId="0" borderId="0" xfId="0" applyNumberFormat="1" applyFont="1" applyBorder="1" applyAlignment="1">
      <alignment horizontal="left" vertical="center"/>
    </xf>
    <xf numFmtId="0" fontId="7" fillId="0" borderId="0" xfId="0" applyFont="1"/>
    <xf numFmtId="0" fontId="11" fillId="0" borderId="0" xfId="0" applyFont="1" applyBorder="1" applyAlignment="1">
      <alignment horizontal="left" vertical="center"/>
    </xf>
    <xf numFmtId="0" fontId="5" fillId="0" borderId="12" xfId="2" applyNumberFormat="1" applyFont="1" applyBorder="1" applyAlignment="1">
      <alignment horizontal="center"/>
    </xf>
    <xf numFmtId="0" fontId="5" fillId="0" borderId="12" xfId="2" applyNumberFormat="1" applyFont="1" applyBorder="1" applyAlignment="1">
      <alignment horizontal="center" vertical="center"/>
    </xf>
    <xf numFmtId="187" fontId="5" fillId="0" borderId="12" xfId="2" applyNumberFormat="1" applyFont="1" applyBorder="1" applyAlignment="1">
      <alignment horizontal="center" vertical="center"/>
    </xf>
    <xf numFmtId="187" fontId="5" fillId="0" borderId="12" xfId="2" applyNumberFormat="1" applyFont="1" applyBorder="1" applyAlignment="1">
      <alignment horizontal="left" vertical="center" indent="2"/>
    </xf>
    <xf numFmtId="188" fontId="11" fillId="0" borderId="0" xfId="1" applyNumberFormat="1" applyFont="1" applyBorder="1" applyAlignment="1">
      <alignment horizontal="left" vertical="center"/>
    </xf>
    <xf numFmtId="0" fontId="11" fillId="0" borderId="0" xfId="3" applyFont="1" applyBorder="1" applyAlignment="1">
      <alignment horizontal="left" vertical="center"/>
    </xf>
    <xf numFmtId="0" fontId="11" fillId="0" borderId="12" xfId="2" applyNumberFormat="1" applyFont="1" applyBorder="1" applyAlignment="1">
      <alignment horizontal="center"/>
    </xf>
    <xf numFmtId="0" fontId="11" fillId="0" borderId="12" xfId="2" applyNumberFormat="1" applyFont="1" applyBorder="1" applyAlignment="1">
      <alignment horizontal="center" vertical="center"/>
    </xf>
    <xf numFmtId="189" fontId="11" fillId="0" borderId="0" xfId="1" applyNumberFormat="1" applyFont="1" applyBorder="1" applyAlignment="1">
      <alignment horizontal="left" vertical="center"/>
    </xf>
    <xf numFmtId="17" fontId="11" fillId="0" borderId="0" xfId="0" applyNumberFormat="1" applyFont="1" applyAlignment="1">
      <alignment horizontal="left" vertical="center"/>
    </xf>
    <xf numFmtId="189" fontId="11" fillId="0" borderId="0" xfId="1" applyNumberFormat="1" applyFont="1" applyAlignment="1">
      <alignment horizontal="left" vertical="center"/>
    </xf>
    <xf numFmtId="17" fontId="11" fillId="0" borderId="0" xfId="0" applyNumberFormat="1" applyFont="1" applyAlignment="1">
      <alignment horizontal="left"/>
    </xf>
    <xf numFmtId="0" fontId="11" fillId="0" borderId="0" xfId="0" applyFont="1" applyBorder="1" applyAlignment="1">
      <alignment horizontal="left"/>
    </xf>
    <xf numFmtId="189" fontId="11" fillId="0" borderId="0" xfId="1" applyNumberFormat="1" applyFont="1" applyAlignment="1">
      <alignment horizontal="left"/>
    </xf>
    <xf numFmtId="0" fontId="11" fillId="0" borderId="0" xfId="3" applyFont="1" applyBorder="1" applyAlignment="1">
      <alignment horizontal="left"/>
    </xf>
    <xf numFmtId="190" fontId="5" fillId="0" borderId="12" xfId="2" applyNumberFormat="1" applyFont="1" applyBorder="1" applyAlignment="1">
      <alignment vertical="center"/>
    </xf>
    <xf numFmtId="0" fontId="5" fillId="0" borderId="0" xfId="3" applyFont="1" applyAlignment="1">
      <alignment horizontal="left"/>
    </xf>
    <xf numFmtId="0" fontId="11" fillId="0" borderId="0" xfId="3" applyFont="1" applyAlignment="1">
      <alignment horizontal="left"/>
    </xf>
    <xf numFmtId="0" fontId="5" fillId="0" borderId="0" xfId="0" applyFont="1" applyAlignment="1">
      <alignment horizontal="left"/>
    </xf>
    <xf numFmtId="189" fontId="11" fillId="0" borderId="0" xfId="1" applyNumberFormat="1" applyFont="1" applyBorder="1" applyAlignment="1">
      <alignment horizontal="left"/>
    </xf>
    <xf numFmtId="0" fontId="11" fillId="0" borderId="10" xfId="0" applyFont="1" applyBorder="1" applyAlignment="1">
      <alignment horizontal="left"/>
    </xf>
    <xf numFmtId="189" fontId="11" fillId="0" borderId="11" xfId="1" applyNumberFormat="1" applyFont="1" applyBorder="1" applyAlignment="1">
      <alignment horizontal="right"/>
    </xf>
    <xf numFmtId="188" fontId="11" fillId="0" borderId="11" xfId="1" applyNumberFormat="1" applyFont="1" applyBorder="1" applyAlignment="1">
      <alignment horizontal="right"/>
    </xf>
    <xf numFmtId="189" fontId="11" fillId="0" borderId="0" xfId="1" applyNumberFormat="1" applyFont="1" applyBorder="1" applyAlignment="1">
      <alignment horizontal="right"/>
    </xf>
    <xf numFmtId="188" fontId="11" fillId="0" borderId="0" xfId="1" applyNumberFormat="1" applyFont="1" applyBorder="1" applyAlignment="1">
      <alignment horizontal="right"/>
    </xf>
  </cellXfs>
  <cellStyles count="5">
    <cellStyle name="Comma" xfId="1" builtinId="3"/>
    <cellStyle name="Normal" xfId="0" builtinId="0"/>
    <cellStyle name="Normal 2 2" xfId="4"/>
    <cellStyle name="เครื่องหมายจุลภาค 2" xfId="2"/>
    <cellStyle name="ปกติ 2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2" name="Text Box 2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3" name="Text Box 3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5" name="Text Box 5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6" name="Text Box 6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7" name="Text Box 7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8" name="Text Box 8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9" name="Text Box 9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grpSp>
      <xdr:nvGrpSpPr>
        <xdr:cNvPr id="10" name="Group 10"/>
        <xdr:cNvGrpSpPr>
          <a:grpSpLocks/>
        </xdr:cNvGrpSpPr>
      </xdr:nvGrpSpPr>
      <xdr:grpSpPr bwMode="auto">
        <a:xfrm rot="10797528">
          <a:off x="9486900" y="6524625"/>
          <a:ext cx="0" cy="0"/>
          <a:chOff x="636" y="6"/>
          <a:chExt cx="25" cy="503"/>
        </a:xfrm>
      </xdr:grpSpPr>
      <xdr:sp macro="" textlink="">
        <xdr:nvSpPr>
          <xdr:cNvPr id="11" name="Rectangle 11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12" name="Rectangle 12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13" name="Text Box 13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14" name="Text Box 14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15" name="Text Box 15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16" name="Text Box 16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17" name="Text Box 17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18" name="Text Box 18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19" name="Text Box 19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20" name="Text Box 20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1</xdr:row>
      <xdr:rowOff>0</xdr:rowOff>
    </xdr:from>
    <xdr:to>
      <xdr:col>21</xdr:col>
      <xdr:colOff>0</xdr:colOff>
      <xdr:row>38</xdr:row>
      <xdr:rowOff>0</xdr:rowOff>
    </xdr:to>
    <xdr:grpSp>
      <xdr:nvGrpSpPr>
        <xdr:cNvPr id="21" name="Group 21"/>
        <xdr:cNvGrpSpPr>
          <a:grpSpLocks/>
        </xdr:cNvGrpSpPr>
      </xdr:nvGrpSpPr>
      <xdr:grpSpPr bwMode="auto">
        <a:xfrm rot="10797528">
          <a:off x="9486900" y="209550"/>
          <a:ext cx="0" cy="6315075"/>
          <a:chOff x="636" y="6"/>
          <a:chExt cx="25" cy="503"/>
        </a:xfrm>
      </xdr:grpSpPr>
      <xdr:sp macro="" textlink="">
        <xdr:nvSpPr>
          <xdr:cNvPr id="22" name="Rectangle 22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23" name="Rectangle 23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24" name="Text Box 24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25" name="Text Box 28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26" name="Text Box 29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27" name="Text Box 30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28" name="Text Box 31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29" name="Text Box 32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30" name="Text Box 33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31" name="Text Box 34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grpSp>
      <xdr:nvGrpSpPr>
        <xdr:cNvPr id="32" name="Group 35"/>
        <xdr:cNvGrpSpPr>
          <a:grpSpLocks/>
        </xdr:cNvGrpSpPr>
      </xdr:nvGrpSpPr>
      <xdr:grpSpPr bwMode="auto">
        <a:xfrm rot="10797528">
          <a:off x="9486900" y="6524625"/>
          <a:ext cx="0" cy="0"/>
          <a:chOff x="636" y="6"/>
          <a:chExt cx="25" cy="503"/>
        </a:xfrm>
      </xdr:grpSpPr>
      <xdr:sp macro="" textlink="">
        <xdr:nvSpPr>
          <xdr:cNvPr id="33" name="Rectangle 36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34" name="Rectangle 37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35" name="Text Box 38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36" name="Text Box 39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85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37" name="Text Box 40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38" name="Text Box 41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39" name="Text Box 42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40" name="Text Box 43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41" name="Text Box 44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42" name="Text Box 45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43" name="Text Box 46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4</xdr:row>
      <xdr:rowOff>0</xdr:rowOff>
    </xdr:from>
    <xdr:to>
      <xdr:col>21</xdr:col>
      <xdr:colOff>0</xdr:colOff>
      <xdr:row>34</xdr:row>
      <xdr:rowOff>0</xdr:rowOff>
    </xdr:to>
    <xdr:sp macro="" textlink="">
      <xdr:nvSpPr>
        <xdr:cNvPr id="44" name="Text Box 47"/>
        <xdr:cNvSpPr txBox="1">
          <a:spLocks noChangeArrowheads="1"/>
        </xdr:cNvSpPr>
      </xdr:nvSpPr>
      <xdr:spPr bwMode="auto">
        <a:xfrm>
          <a:off x="9486900" y="704850"/>
          <a:ext cx="0" cy="5353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45" name="Text Box 48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32004" anchor="t" upright="1"/>
        <a:lstStyle/>
        <a:p>
          <a:pPr algn="r" rtl="0">
            <a:defRPr sz="1000"/>
          </a:pPr>
          <a:r>
            <a:rPr lang="en-US" sz="1200" b="0" i="0" strike="noStrike">
              <a:solidFill>
                <a:srgbClr val="000000"/>
              </a:solidFill>
              <a:cs typeface="JasmineUPC"/>
            </a:rPr>
            <a:t>Labour Statistics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grpSp>
      <xdr:nvGrpSpPr>
        <xdr:cNvPr id="46" name="Group 49"/>
        <xdr:cNvGrpSpPr>
          <a:grpSpLocks/>
        </xdr:cNvGrpSpPr>
      </xdr:nvGrpSpPr>
      <xdr:grpSpPr bwMode="auto">
        <a:xfrm rot="10797528">
          <a:off x="9486900" y="6524625"/>
          <a:ext cx="0" cy="0"/>
          <a:chOff x="636" y="6"/>
          <a:chExt cx="25" cy="503"/>
        </a:xfrm>
      </xdr:grpSpPr>
      <xdr:sp macro="" textlink="">
        <xdr:nvSpPr>
          <xdr:cNvPr id="47" name="Rectangle 50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48" name="Rectangle 51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49" name="Text Box 52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50" name="Text Box 53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51" name="Text Box 54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52" name="Text Box 55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53" name="Text Box 56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54" name="Text Box 57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55" name="Text Box 58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56" name="Text Box 59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grpSp>
      <xdr:nvGrpSpPr>
        <xdr:cNvPr id="57" name="Group 60"/>
        <xdr:cNvGrpSpPr>
          <a:grpSpLocks/>
        </xdr:cNvGrpSpPr>
      </xdr:nvGrpSpPr>
      <xdr:grpSpPr bwMode="auto">
        <a:xfrm rot="10797528">
          <a:off x="9486900" y="6524625"/>
          <a:ext cx="0" cy="0"/>
          <a:chOff x="636" y="6"/>
          <a:chExt cx="25" cy="503"/>
        </a:xfrm>
      </xdr:grpSpPr>
      <xdr:sp macro="" textlink="">
        <xdr:nvSpPr>
          <xdr:cNvPr id="58" name="Rectangle 61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59" name="Rectangle 62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60" name="Text Box 63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grpSp>
      <xdr:nvGrpSpPr>
        <xdr:cNvPr id="61" name="Group 64"/>
        <xdr:cNvGrpSpPr>
          <a:grpSpLocks/>
        </xdr:cNvGrpSpPr>
      </xdr:nvGrpSpPr>
      <xdr:grpSpPr bwMode="auto">
        <a:xfrm rot="10797528">
          <a:off x="9486900" y="6524625"/>
          <a:ext cx="0" cy="0"/>
          <a:chOff x="636" y="6"/>
          <a:chExt cx="25" cy="503"/>
        </a:xfrm>
      </xdr:grpSpPr>
      <xdr:sp macro="" textlink="">
        <xdr:nvSpPr>
          <xdr:cNvPr id="62" name="Rectangle 65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63" name="Rectangle 66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64" name="Text Box 67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65" name="Text Box 68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66" name="Text Box 69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67" name="Text Box 70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1148" rIns="0" bIns="0" anchor="b" upright="1"/>
        <a:lstStyle/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สถิติแรงงาน</a:t>
          </a:r>
        </a:p>
        <a:p>
          <a:pPr algn="l" rtl="0">
            <a:defRPr sz="1000"/>
          </a:pPr>
          <a:r>
            <a:rPr lang="th-TH" sz="1200" b="1" i="0" strike="noStrike">
              <a:solidFill>
                <a:srgbClr val="000000"/>
              </a:solidFill>
              <a:latin typeface="AngsanaUPC"/>
              <a:cs typeface="AngsanaUPC"/>
            </a:rPr>
            <a:t>86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68" name="Text Box 71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69" name="Text Box 72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70" name="Text Box 73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0" rIns="0" bIns="41148" anchor="b" upright="1"/>
        <a:lstStyle/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Labor Statistics</a:t>
          </a:r>
        </a:p>
        <a:p>
          <a:pPr algn="r" rtl="0">
            <a:defRPr sz="1000"/>
          </a:pPr>
          <a:r>
            <a:rPr lang="en-US" sz="1200" b="1" i="0" strike="noStrike">
              <a:solidFill>
                <a:srgbClr val="000000"/>
              </a:solidFill>
              <a:latin typeface="AngsanaUPC"/>
              <a:cs typeface="AngsanaUPC"/>
            </a:rPr>
            <a:t>87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38</xdr:row>
      <xdr:rowOff>0</xdr:rowOff>
    </xdr:to>
    <xdr:grpSp>
      <xdr:nvGrpSpPr>
        <xdr:cNvPr id="71" name="Group 74"/>
        <xdr:cNvGrpSpPr>
          <a:grpSpLocks/>
        </xdr:cNvGrpSpPr>
      </xdr:nvGrpSpPr>
      <xdr:grpSpPr bwMode="auto">
        <a:xfrm rot="10797528">
          <a:off x="9486900" y="6057900"/>
          <a:ext cx="0" cy="466725"/>
          <a:chOff x="636" y="6"/>
          <a:chExt cx="25" cy="503"/>
        </a:xfrm>
      </xdr:grpSpPr>
      <xdr:sp macro="" textlink="">
        <xdr:nvSpPr>
          <xdr:cNvPr id="72" name="Rectangle 75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73" name="Rectangle 76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74" name="Text Box 77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23</a:t>
          </a:r>
        </a:p>
      </xdr:txBody>
    </xdr:sp>
    <xdr:clientData/>
  </xdr:twoCellAnchor>
  <xdr:twoCellAnchor>
    <xdr:from>
      <xdr:col>21</xdr:col>
      <xdr:colOff>0</xdr:colOff>
      <xdr:row>34</xdr:row>
      <xdr:rowOff>0</xdr:rowOff>
    </xdr:from>
    <xdr:to>
      <xdr:col>21</xdr:col>
      <xdr:colOff>0</xdr:colOff>
      <xdr:row>38</xdr:row>
      <xdr:rowOff>0</xdr:rowOff>
    </xdr:to>
    <xdr:grpSp>
      <xdr:nvGrpSpPr>
        <xdr:cNvPr id="75" name="Group 78"/>
        <xdr:cNvGrpSpPr>
          <a:grpSpLocks/>
        </xdr:cNvGrpSpPr>
      </xdr:nvGrpSpPr>
      <xdr:grpSpPr bwMode="auto">
        <a:xfrm rot="10797528">
          <a:off x="9486900" y="6057900"/>
          <a:ext cx="0" cy="466725"/>
          <a:chOff x="636" y="6"/>
          <a:chExt cx="25" cy="503"/>
        </a:xfrm>
      </xdr:grpSpPr>
      <xdr:sp macro="" textlink="">
        <xdr:nvSpPr>
          <xdr:cNvPr id="76" name="Rectangle 79"/>
          <xdr:cNvSpPr>
            <a:spLocks noChangeArrowheads="1"/>
          </xdr:cNvSpPr>
        </xdr:nvSpPr>
        <xdr:spPr bwMode="auto">
          <a:xfrm>
            <a:off x="636" y="7"/>
            <a:ext cx="25" cy="502"/>
          </a:xfrm>
          <a:prstGeom prst="rect">
            <a:avLst/>
          </a:prstGeom>
          <a:solidFill>
            <a:srgbClr val="FFCC99"/>
          </a:solidFill>
          <a:ln w="9525">
            <a:noFill/>
            <a:miter lim="800000"/>
            <a:headEnd/>
            <a:tailEnd/>
          </a:ln>
        </xdr:spPr>
      </xdr:sp>
      <xdr:sp macro="" textlink="">
        <xdr:nvSpPr>
          <xdr:cNvPr id="77" name="Rectangle 80"/>
          <xdr:cNvSpPr>
            <a:spLocks noChangeArrowheads="1"/>
          </xdr:cNvSpPr>
        </xdr:nvSpPr>
        <xdr:spPr bwMode="auto">
          <a:xfrm>
            <a:off x="637" y="6"/>
            <a:ext cx="24" cy="30"/>
          </a:xfrm>
          <a:prstGeom prst="rect">
            <a:avLst/>
          </a:prstGeom>
          <a:solidFill>
            <a:srgbClr val="C0C0C0"/>
          </a:solidFill>
          <a:ln w="9525">
            <a:noFill/>
            <a:miter lim="800000"/>
            <a:headEnd/>
            <a:tailEnd/>
          </a:ln>
        </xdr:spPr>
      </xdr:sp>
    </xdr:grpSp>
    <xdr:clientData/>
  </xdr:twoCellAnchor>
  <xdr:twoCellAnchor>
    <xdr:from>
      <xdr:col>21</xdr:col>
      <xdr:colOff>0</xdr:colOff>
      <xdr:row>38</xdr:row>
      <xdr:rowOff>0</xdr:rowOff>
    </xdr:from>
    <xdr:to>
      <xdr:col>21</xdr:col>
      <xdr:colOff>0</xdr:colOff>
      <xdr:row>38</xdr:row>
      <xdr:rowOff>0</xdr:rowOff>
    </xdr:to>
    <xdr:sp macro="" textlink="">
      <xdr:nvSpPr>
        <xdr:cNvPr id="78" name="Text Box 94"/>
        <xdr:cNvSpPr txBox="1">
          <a:spLocks noChangeArrowheads="1"/>
        </xdr:cNvSpPr>
      </xdr:nvSpPr>
      <xdr:spPr bwMode="auto">
        <a:xfrm>
          <a:off x="9486900" y="6524625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32004" rIns="0" bIns="32004" anchor="b" upright="1"/>
        <a:lstStyle/>
        <a:p>
          <a:pPr algn="ctr" rtl="0">
            <a:defRPr sz="1000"/>
          </a:pPr>
          <a:r>
            <a:rPr lang="th-TH" sz="1200" b="0" i="0" strike="noStrike">
              <a:solidFill>
                <a:srgbClr val="000000"/>
              </a:solidFill>
              <a:cs typeface="JasmineUPC"/>
            </a:rPr>
            <a:t>84</a:t>
          </a:r>
        </a:p>
      </xdr:txBody>
    </xdr:sp>
    <xdr:clientData/>
  </xdr:twoCellAnchor>
  <xdr:twoCellAnchor>
    <xdr:from>
      <xdr:col>20</xdr:col>
      <xdr:colOff>1057275</xdr:colOff>
      <xdr:row>0</xdr:row>
      <xdr:rowOff>0</xdr:rowOff>
    </xdr:from>
    <xdr:to>
      <xdr:col>23</xdr:col>
      <xdr:colOff>0</xdr:colOff>
      <xdr:row>38</xdr:row>
      <xdr:rowOff>57150</xdr:rowOff>
    </xdr:to>
    <xdr:grpSp>
      <xdr:nvGrpSpPr>
        <xdr:cNvPr id="79" name="Group 3273"/>
        <xdr:cNvGrpSpPr>
          <a:grpSpLocks/>
        </xdr:cNvGrpSpPr>
      </xdr:nvGrpSpPr>
      <xdr:grpSpPr bwMode="auto">
        <a:xfrm>
          <a:off x="9439275" y="0"/>
          <a:ext cx="476250" cy="6581775"/>
          <a:chOff x="992" y="0"/>
          <a:chExt cx="50" cy="691"/>
        </a:xfrm>
      </xdr:grpSpPr>
      <xdr:sp macro="" textlink="">
        <xdr:nvSpPr>
          <xdr:cNvPr id="80" name="Text Box 6"/>
          <xdr:cNvSpPr txBox="1">
            <a:spLocks noChangeArrowheads="1"/>
          </xdr:cNvSpPr>
        </xdr:nvSpPr>
        <xdr:spPr bwMode="auto">
          <a:xfrm>
            <a:off x="992" y="160"/>
            <a:ext cx="50" cy="507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Labour</a:t>
            </a:r>
            <a:r>
              <a:rPr lang="en-US" sz="1300" b="1" i="0" strike="noStrike" baseline="0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 Statistics</a:t>
            </a:r>
            <a:r>
              <a:rPr lang="en-US" sz="1300" b="1" i="0" strike="noStrike" baseline="0">
                <a:solidFill>
                  <a:schemeClr val="bg1"/>
                </a:solidFill>
                <a:latin typeface="TH SarabunPSK" pitchFamily="34" charset="-34"/>
                <a:cs typeface="TH SarabunPSK" pitchFamily="34" charset="-34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  <xdr:sp macro="" textlink="">
        <xdr:nvSpPr>
          <xdr:cNvPr id="81" name="Text Box 1"/>
          <xdr:cNvSpPr txBox="1">
            <a:spLocks noChangeArrowheads="1"/>
          </xdr:cNvSpPr>
        </xdr:nvSpPr>
        <xdr:spPr bwMode="auto">
          <a:xfrm>
            <a:off x="1004" y="666"/>
            <a:ext cx="34" cy="25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0">
              <a:defRPr sz="1000"/>
            </a:pPr>
            <a:r>
              <a:rPr lang="th-TH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2</a:t>
            </a:r>
            <a:r>
              <a:rPr lang="en-US" sz="1400" b="1" i="0" u="none" strike="noStrike" baseline="0">
                <a:solidFill>
                  <a:srgbClr val="000000"/>
                </a:solidFill>
                <a:latin typeface="TH SarabunPSK"/>
                <a:cs typeface="TH SarabunPSK"/>
              </a:rPr>
              <a:t>9</a:t>
            </a:r>
            <a:endParaRPr lang="th-TH" sz="1400" b="1" i="0" u="none" strike="noStrike" baseline="0">
              <a:solidFill>
                <a:srgbClr val="000000"/>
              </a:solidFill>
              <a:latin typeface="TH SarabunPSK"/>
              <a:cs typeface="TH SarabunPSK"/>
            </a:endParaRPr>
          </a:p>
        </xdr:txBody>
      </xdr:sp>
      <xdr:cxnSp macro="">
        <xdr:nvCxnSpPr>
          <xdr:cNvPr id="82" name="Straight Connector 12"/>
          <xdr:cNvCxnSpPr>
            <a:cxnSpLocks noChangeShapeType="1"/>
          </xdr:cNvCxnSpPr>
        </xdr:nvCxnSpPr>
        <xdr:spPr bwMode="auto">
          <a:xfrm rot="5400000">
            <a:off x="685" y="333"/>
            <a:ext cx="666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U38"/>
  <sheetViews>
    <sheetView showGridLines="0" tabSelected="1" topLeftCell="A13" workbookViewId="0">
      <selection activeCell="K20" sqref="K20"/>
    </sheetView>
  </sheetViews>
  <sheetFormatPr defaultRowHeight="15.75"/>
  <cols>
    <col min="1" max="1" width="1.42578125" style="42" customWidth="1"/>
    <col min="2" max="2" width="5.85546875" style="42" customWidth="1"/>
    <col min="3" max="3" width="4.140625" style="42" customWidth="1"/>
    <col min="4" max="4" width="2.7109375" style="42" customWidth="1"/>
    <col min="5" max="5" width="2.140625" style="42" customWidth="1"/>
    <col min="6" max="19" width="7.7109375" style="42" customWidth="1"/>
    <col min="20" max="20" width="1.42578125" style="42" customWidth="1"/>
    <col min="21" max="21" width="16.5703125" style="42" customWidth="1"/>
    <col min="22" max="22" width="2.28515625" style="42" customWidth="1"/>
    <col min="23" max="23" width="4.140625" style="42" customWidth="1"/>
    <col min="24" max="16384" width="9.140625" style="42"/>
  </cols>
  <sheetData>
    <row r="1" spans="1:21" s="1" customFormat="1" ht="16.5" customHeight="1">
      <c r="B1" s="1" t="s">
        <v>0</v>
      </c>
      <c r="C1" s="2">
        <v>2.9</v>
      </c>
      <c r="D1" s="1" t="s">
        <v>1</v>
      </c>
    </row>
    <row r="2" spans="1:21" s="3" customFormat="1" ht="16.5" customHeight="1">
      <c r="B2" s="1" t="s">
        <v>2</v>
      </c>
      <c r="C2" s="2">
        <v>2.9</v>
      </c>
      <c r="D2" s="1" t="s">
        <v>3</v>
      </c>
      <c r="E2" s="1"/>
    </row>
    <row r="3" spans="1:21" s="5" customFormat="1" ht="9.75" customHeight="1">
      <c r="A3" s="4"/>
      <c r="B3" s="4"/>
      <c r="C3" s="4"/>
      <c r="D3" s="4"/>
      <c r="E3" s="4"/>
      <c r="F3" s="4"/>
      <c r="K3" s="4"/>
      <c r="L3" s="4"/>
      <c r="U3" s="6" t="s">
        <v>4</v>
      </c>
    </row>
    <row r="4" spans="1:21" s="16" customFormat="1" ht="12.95" customHeight="1">
      <c r="A4" s="7"/>
      <c r="B4" s="7"/>
      <c r="C4" s="7"/>
      <c r="D4" s="7"/>
      <c r="E4" s="7"/>
      <c r="F4" s="8" t="s">
        <v>5</v>
      </c>
      <c r="G4" s="9"/>
      <c r="H4" s="9"/>
      <c r="I4" s="9"/>
      <c r="J4" s="9"/>
      <c r="K4" s="9"/>
      <c r="L4" s="10"/>
      <c r="M4" s="11" t="s">
        <v>6</v>
      </c>
      <c r="N4" s="12"/>
      <c r="O4" s="12"/>
      <c r="P4" s="12"/>
      <c r="Q4" s="12"/>
      <c r="R4" s="12"/>
      <c r="S4" s="13"/>
      <c r="T4" s="14"/>
      <c r="U4" s="15"/>
    </row>
    <row r="5" spans="1:21" s="16" customFormat="1" ht="12.95" customHeight="1">
      <c r="A5" s="17" t="s">
        <v>7</v>
      </c>
      <c r="B5" s="17"/>
      <c r="C5" s="17"/>
      <c r="D5" s="17"/>
      <c r="E5" s="17"/>
      <c r="F5" s="18">
        <v>2551</v>
      </c>
      <c r="G5" s="19"/>
      <c r="H5" s="14">
        <v>2553</v>
      </c>
      <c r="I5" s="20">
        <v>2554</v>
      </c>
      <c r="J5" s="14">
        <v>2555</v>
      </c>
      <c r="K5" s="20">
        <v>2556</v>
      </c>
      <c r="L5" s="20">
        <v>2557</v>
      </c>
      <c r="M5" s="18">
        <v>2551</v>
      </c>
      <c r="N5" s="19"/>
      <c r="O5" s="14">
        <v>2553</v>
      </c>
      <c r="P5" s="20">
        <v>2554</v>
      </c>
      <c r="Q5" s="14">
        <v>2555</v>
      </c>
      <c r="R5" s="20">
        <v>2556</v>
      </c>
      <c r="S5" s="20">
        <v>2557</v>
      </c>
      <c r="T5" s="21"/>
      <c r="U5" s="22" t="s">
        <v>8</v>
      </c>
    </row>
    <row r="6" spans="1:21" s="16" customFormat="1" ht="12.95" customHeight="1">
      <c r="A6" s="17"/>
      <c r="B6" s="17"/>
      <c r="C6" s="17"/>
      <c r="D6" s="17"/>
      <c r="E6" s="17"/>
      <c r="F6" s="23" t="s">
        <v>9</v>
      </c>
      <c r="G6" s="24"/>
      <c r="H6" s="25" t="s">
        <v>10</v>
      </c>
      <c r="I6" s="26" t="s">
        <v>11</v>
      </c>
      <c r="J6" s="25" t="s">
        <v>12</v>
      </c>
      <c r="K6" s="26" t="s">
        <v>13</v>
      </c>
      <c r="L6" s="26" t="s">
        <v>14</v>
      </c>
      <c r="M6" s="23" t="s">
        <v>9</v>
      </c>
      <c r="N6" s="24"/>
      <c r="O6" s="25" t="s">
        <v>10</v>
      </c>
      <c r="P6" s="26" t="s">
        <v>11</v>
      </c>
      <c r="Q6" s="25" t="s">
        <v>12</v>
      </c>
      <c r="R6" s="26" t="s">
        <v>13</v>
      </c>
      <c r="S6" s="26" t="s">
        <v>14</v>
      </c>
      <c r="T6" s="21"/>
      <c r="U6" s="22"/>
    </row>
    <row r="7" spans="1:21" s="16" customFormat="1" ht="12.95" customHeight="1">
      <c r="A7" s="22"/>
      <c r="B7" s="22"/>
      <c r="C7" s="22"/>
      <c r="D7" s="22"/>
      <c r="E7" s="22"/>
      <c r="F7" s="27" t="s">
        <v>15</v>
      </c>
      <c r="G7" s="28" t="s">
        <v>16</v>
      </c>
      <c r="H7" s="27" t="s">
        <v>15</v>
      </c>
      <c r="I7" s="27" t="s">
        <v>17</v>
      </c>
      <c r="J7" s="27" t="s">
        <v>18</v>
      </c>
      <c r="K7" s="27" t="s">
        <v>17</v>
      </c>
      <c r="L7" s="27" t="s">
        <v>17</v>
      </c>
      <c r="M7" s="27" t="s">
        <v>15</v>
      </c>
      <c r="N7" s="28" t="s">
        <v>16</v>
      </c>
      <c r="O7" s="27" t="s">
        <v>15</v>
      </c>
      <c r="P7" s="27" t="s">
        <v>17</v>
      </c>
      <c r="Q7" s="29" t="s">
        <v>18</v>
      </c>
      <c r="R7" s="27" t="s">
        <v>17</v>
      </c>
      <c r="S7" s="27" t="s">
        <v>17</v>
      </c>
      <c r="T7" s="21"/>
      <c r="U7" s="22"/>
    </row>
    <row r="8" spans="1:21" s="16" customFormat="1" ht="12.95" customHeight="1">
      <c r="A8" s="30"/>
      <c r="B8" s="30"/>
      <c r="C8" s="31"/>
      <c r="D8" s="31"/>
      <c r="E8" s="31"/>
      <c r="F8" s="32" t="s">
        <v>19</v>
      </c>
      <c r="G8" s="33" t="s">
        <v>20</v>
      </c>
      <c r="H8" s="32" t="s">
        <v>19</v>
      </c>
      <c r="I8" s="32" t="s">
        <v>21</v>
      </c>
      <c r="J8" s="32" t="s">
        <v>22</v>
      </c>
      <c r="K8" s="32" t="s">
        <v>21</v>
      </c>
      <c r="L8" s="32" t="s">
        <v>21</v>
      </c>
      <c r="M8" s="32" t="s">
        <v>19</v>
      </c>
      <c r="N8" s="33" t="s">
        <v>20</v>
      </c>
      <c r="O8" s="32" t="s">
        <v>19</v>
      </c>
      <c r="P8" s="32" t="s">
        <v>21</v>
      </c>
      <c r="Q8" s="32" t="s">
        <v>22</v>
      </c>
      <c r="R8" s="32" t="s">
        <v>21</v>
      </c>
      <c r="S8" s="32" t="s">
        <v>21</v>
      </c>
      <c r="T8" s="34"/>
      <c r="U8" s="35"/>
    </row>
    <row r="9" spans="1:21" s="36" customFormat="1" ht="14.25" customHeight="1">
      <c r="A9" s="36" t="s">
        <v>23</v>
      </c>
      <c r="B9" s="37"/>
      <c r="F9" s="38"/>
      <c r="G9" s="38"/>
      <c r="H9" s="38"/>
      <c r="I9" s="38"/>
      <c r="J9" s="38"/>
      <c r="K9" s="38"/>
      <c r="L9" s="38"/>
      <c r="M9" s="39"/>
      <c r="N9" s="38"/>
      <c r="O9" s="38"/>
      <c r="P9" s="38"/>
      <c r="Q9" s="38"/>
      <c r="R9" s="38"/>
      <c r="S9" s="38"/>
      <c r="T9" s="40" t="s">
        <v>24</v>
      </c>
    </row>
    <row r="10" spans="1:21" s="43" customFormat="1" ht="14.25" customHeight="1">
      <c r="A10" s="41"/>
      <c r="B10" s="42" t="s">
        <v>25</v>
      </c>
      <c r="F10" s="44">
        <v>194</v>
      </c>
      <c r="G10" s="45">
        <v>203</v>
      </c>
      <c r="H10" s="45">
        <v>206</v>
      </c>
      <c r="I10" s="44">
        <v>215</v>
      </c>
      <c r="J10" s="44">
        <v>300</v>
      </c>
      <c r="K10" s="45">
        <v>300</v>
      </c>
      <c r="L10" s="45">
        <v>300</v>
      </c>
      <c r="M10" s="46" t="s">
        <v>26</v>
      </c>
      <c r="N10" s="47">
        <f>((G10-F10)*100)/F10</f>
        <v>4.6391752577319592</v>
      </c>
      <c r="O10" s="47">
        <f>((H10-G10)*100)/G10</f>
        <v>1.4778325123152709</v>
      </c>
      <c r="P10" s="47">
        <f>((I10-H10)*100)/H10</f>
        <v>4.3689320388349513</v>
      </c>
      <c r="Q10" s="47">
        <f>((J10-I10)*100)/I10</f>
        <v>39.534883720930232</v>
      </c>
      <c r="R10" s="47" t="s">
        <v>26</v>
      </c>
      <c r="S10" s="46" t="s">
        <v>26</v>
      </c>
      <c r="T10" s="48"/>
      <c r="U10" s="49" t="s">
        <v>27</v>
      </c>
    </row>
    <row r="11" spans="1:21" s="43" customFormat="1" ht="14.25" customHeight="1">
      <c r="A11" s="41"/>
      <c r="B11" s="42" t="s">
        <v>28</v>
      </c>
      <c r="F11" s="50">
        <v>194</v>
      </c>
      <c r="G11" s="51">
        <v>203</v>
      </c>
      <c r="H11" s="51">
        <v>205</v>
      </c>
      <c r="I11" s="50">
        <v>215</v>
      </c>
      <c r="J11" s="50">
        <v>300</v>
      </c>
      <c r="K11" s="45">
        <v>300</v>
      </c>
      <c r="L11" s="45">
        <v>300</v>
      </c>
      <c r="M11" s="46" t="s">
        <v>26</v>
      </c>
      <c r="N11" s="47">
        <f t="shared" ref="N11:R34" si="0">((G11-F11)*100)/F11</f>
        <v>4.6391752577319592</v>
      </c>
      <c r="O11" s="47">
        <f t="shared" si="0"/>
        <v>0.98522167487684731</v>
      </c>
      <c r="P11" s="47">
        <f t="shared" si="0"/>
        <v>4.8780487804878048</v>
      </c>
      <c r="Q11" s="47">
        <f t="shared" si="0"/>
        <v>39.534883720930232</v>
      </c>
      <c r="R11" s="47" t="s">
        <v>26</v>
      </c>
      <c r="S11" s="46" t="s">
        <v>26</v>
      </c>
      <c r="T11" s="48"/>
      <c r="U11" s="49" t="s">
        <v>29</v>
      </c>
    </row>
    <row r="12" spans="1:21" s="43" customFormat="1" ht="14.25" customHeight="1">
      <c r="B12" s="42" t="s">
        <v>30</v>
      </c>
      <c r="F12" s="44">
        <v>194</v>
      </c>
      <c r="G12" s="45">
        <v>203</v>
      </c>
      <c r="H12" s="45">
        <v>205</v>
      </c>
      <c r="I12" s="44">
        <v>215</v>
      </c>
      <c r="J12" s="44">
        <v>300</v>
      </c>
      <c r="K12" s="45">
        <v>300</v>
      </c>
      <c r="L12" s="45">
        <v>300</v>
      </c>
      <c r="M12" s="46" t="s">
        <v>26</v>
      </c>
      <c r="N12" s="47">
        <f t="shared" si="0"/>
        <v>4.6391752577319592</v>
      </c>
      <c r="O12" s="47">
        <f t="shared" si="0"/>
        <v>0.98522167487684731</v>
      </c>
      <c r="P12" s="47">
        <f t="shared" si="0"/>
        <v>4.8780487804878048</v>
      </c>
      <c r="Q12" s="47">
        <f t="shared" si="0"/>
        <v>39.534883720930232</v>
      </c>
      <c r="R12" s="47" t="s">
        <v>26</v>
      </c>
      <c r="S12" s="46" t="s">
        <v>26</v>
      </c>
      <c r="T12" s="48"/>
      <c r="U12" s="49" t="s">
        <v>31</v>
      </c>
    </row>
    <row r="13" spans="1:21" s="43" customFormat="1" ht="14.25" customHeight="1">
      <c r="B13" s="42" t="s">
        <v>32</v>
      </c>
      <c r="F13" s="44">
        <v>165</v>
      </c>
      <c r="G13" s="45">
        <v>173</v>
      </c>
      <c r="H13" s="45">
        <v>181</v>
      </c>
      <c r="I13" s="44">
        <v>190</v>
      </c>
      <c r="J13" s="44">
        <v>265</v>
      </c>
      <c r="K13" s="45">
        <v>300</v>
      </c>
      <c r="L13" s="45">
        <v>300</v>
      </c>
      <c r="M13" s="46" t="s">
        <v>26</v>
      </c>
      <c r="N13" s="47">
        <f t="shared" si="0"/>
        <v>4.8484848484848486</v>
      </c>
      <c r="O13" s="47">
        <f t="shared" si="0"/>
        <v>4.6242774566473992</v>
      </c>
      <c r="P13" s="47">
        <f t="shared" si="0"/>
        <v>4.972375690607735</v>
      </c>
      <c r="Q13" s="47">
        <f t="shared" si="0"/>
        <v>39.473684210526315</v>
      </c>
      <c r="R13" s="47">
        <f>((K13-J13)*100)/J13</f>
        <v>13.20754716981132</v>
      </c>
      <c r="S13" s="46" t="s">
        <v>26</v>
      </c>
      <c r="T13" s="52"/>
      <c r="U13" s="49" t="s">
        <v>33</v>
      </c>
    </row>
    <row r="14" spans="1:21" s="43" customFormat="1" ht="14.25" customHeight="1">
      <c r="A14" s="41"/>
      <c r="B14" s="42" t="s">
        <v>34</v>
      </c>
      <c r="F14" s="50">
        <v>154</v>
      </c>
      <c r="G14" s="51">
        <v>161</v>
      </c>
      <c r="H14" s="51">
        <v>165</v>
      </c>
      <c r="I14" s="44">
        <v>174</v>
      </c>
      <c r="J14" s="50">
        <v>243</v>
      </c>
      <c r="K14" s="45">
        <v>300</v>
      </c>
      <c r="L14" s="45">
        <v>300</v>
      </c>
      <c r="M14" s="46" t="s">
        <v>26</v>
      </c>
      <c r="N14" s="47">
        <f t="shared" si="0"/>
        <v>4.5454545454545459</v>
      </c>
      <c r="O14" s="47">
        <f t="shared" si="0"/>
        <v>2.4844720496894408</v>
      </c>
      <c r="P14" s="47">
        <f t="shared" si="0"/>
        <v>5.4545454545454541</v>
      </c>
      <c r="Q14" s="47">
        <f t="shared" si="0"/>
        <v>39.655172413793103</v>
      </c>
      <c r="R14" s="47">
        <f t="shared" si="0"/>
        <v>23.456790123456791</v>
      </c>
      <c r="S14" s="46" t="s">
        <v>26</v>
      </c>
      <c r="T14" s="48"/>
      <c r="U14" s="49" t="s">
        <v>35</v>
      </c>
    </row>
    <row r="15" spans="1:21" s="43" customFormat="1" ht="14.25" customHeight="1">
      <c r="A15" s="53"/>
      <c r="B15" s="42" t="s">
        <v>36</v>
      </c>
      <c r="F15" s="50">
        <v>158</v>
      </c>
      <c r="G15" s="51">
        <v>163</v>
      </c>
      <c r="H15" s="51">
        <v>170</v>
      </c>
      <c r="I15" s="44">
        <v>182</v>
      </c>
      <c r="J15" s="50">
        <v>254</v>
      </c>
      <c r="K15" s="45">
        <v>300</v>
      </c>
      <c r="L15" s="45">
        <v>300</v>
      </c>
      <c r="M15" s="46" t="s">
        <v>26</v>
      </c>
      <c r="N15" s="47">
        <f t="shared" si="0"/>
        <v>3.1645569620253164</v>
      </c>
      <c r="O15" s="47">
        <f t="shared" si="0"/>
        <v>4.294478527607362</v>
      </c>
      <c r="P15" s="47">
        <f t="shared" si="0"/>
        <v>7.0588235294117645</v>
      </c>
      <c r="Q15" s="47">
        <f t="shared" si="0"/>
        <v>39.560439560439562</v>
      </c>
      <c r="R15" s="47">
        <f t="shared" si="0"/>
        <v>18.110236220472441</v>
      </c>
      <c r="S15" s="46" t="s">
        <v>26</v>
      </c>
      <c r="T15" s="54"/>
      <c r="U15" s="49" t="s">
        <v>37</v>
      </c>
    </row>
    <row r="16" spans="1:21" s="56" customFormat="1" ht="14.25" customHeight="1">
      <c r="A16" s="55"/>
      <c r="B16" s="42" t="s">
        <v>38</v>
      </c>
      <c r="F16" s="50">
        <v>156</v>
      </c>
      <c r="G16" s="50">
        <v>161</v>
      </c>
      <c r="H16" s="50">
        <v>165</v>
      </c>
      <c r="I16" s="44">
        <v>176</v>
      </c>
      <c r="J16" s="50">
        <v>246</v>
      </c>
      <c r="K16" s="45">
        <v>300</v>
      </c>
      <c r="L16" s="45">
        <v>300</v>
      </c>
      <c r="M16" s="46" t="s">
        <v>26</v>
      </c>
      <c r="N16" s="47">
        <f t="shared" si="0"/>
        <v>3.2051282051282053</v>
      </c>
      <c r="O16" s="47">
        <f t="shared" si="0"/>
        <v>2.4844720496894408</v>
      </c>
      <c r="P16" s="47">
        <f t="shared" si="0"/>
        <v>6.666666666666667</v>
      </c>
      <c r="Q16" s="47">
        <f t="shared" si="0"/>
        <v>39.772727272727273</v>
      </c>
      <c r="R16" s="47">
        <f t="shared" si="0"/>
        <v>21.951219512195124</v>
      </c>
      <c r="S16" s="46" t="s">
        <v>26</v>
      </c>
      <c r="T16" s="57"/>
      <c r="U16" s="58" t="s">
        <v>39</v>
      </c>
    </row>
    <row r="17" spans="1:21" s="56" customFormat="1" ht="14.25" customHeight="1">
      <c r="A17" s="55"/>
      <c r="B17" s="42" t="s">
        <v>40</v>
      </c>
      <c r="F17" s="50">
        <v>149</v>
      </c>
      <c r="G17" s="50">
        <v>154</v>
      </c>
      <c r="H17" s="50">
        <v>158</v>
      </c>
      <c r="I17" s="44">
        <v>167</v>
      </c>
      <c r="J17" s="50">
        <v>233</v>
      </c>
      <c r="K17" s="45">
        <v>300</v>
      </c>
      <c r="L17" s="45">
        <v>300</v>
      </c>
      <c r="M17" s="46" t="s">
        <v>26</v>
      </c>
      <c r="N17" s="47">
        <f t="shared" si="0"/>
        <v>3.3557046979865772</v>
      </c>
      <c r="O17" s="47">
        <f t="shared" si="0"/>
        <v>2.5974025974025974</v>
      </c>
      <c r="P17" s="47">
        <f t="shared" si="0"/>
        <v>5.6962025316455698</v>
      </c>
      <c r="Q17" s="47">
        <f t="shared" si="0"/>
        <v>39.520958083832333</v>
      </c>
      <c r="R17" s="47">
        <f t="shared" si="0"/>
        <v>28.755364806866954</v>
      </c>
      <c r="S17" s="46" t="s">
        <v>26</v>
      </c>
      <c r="T17" s="57"/>
      <c r="U17" s="58" t="s">
        <v>41</v>
      </c>
    </row>
    <row r="18" spans="1:21" s="56" customFormat="1" ht="14.25" customHeight="1">
      <c r="A18" s="55"/>
      <c r="B18" s="42" t="s">
        <v>42</v>
      </c>
      <c r="F18" s="50">
        <v>170</v>
      </c>
      <c r="G18" s="50">
        <v>179</v>
      </c>
      <c r="H18" s="50">
        <v>184</v>
      </c>
      <c r="I18" s="44">
        <v>193</v>
      </c>
      <c r="J18" s="50">
        <v>269</v>
      </c>
      <c r="K18" s="45">
        <v>300</v>
      </c>
      <c r="L18" s="45">
        <v>300</v>
      </c>
      <c r="M18" s="46" t="s">
        <v>26</v>
      </c>
      <c r="N18" s="47">
        <f t="shared" si="0"/>
        <v>5.2941176470588234</v>
      </c>
      <c r="O18" s="47">
        <f t="shared" si="0"/>
        <v>2.7932960893854748</v>
      </c>
      <c r="P18" s="47">
        <f t="shared" si="0"/>
        <v>4.8913043478260869</v>
      </c>
      <c r="Q18" s="47">
        <f t="shared" si="0"/>
        <v>39.37823834196891</v>
      </c>
      <c r="R18" s="47">
        <f t="shared" si="0"/>
        <v>11.524163568773234</v>
      </c>
      <c r="S18" s="46" t="s">
        <v>26</v>
      </c>
      <c r="T18" s="57"/>
      <c r="U18" s="58" t="s">
        <v>43</v>
      </c>
    </row>
    <row r="19" spans="1:21" s="56" customFormat="1" ht="14.25" customHeight="1">
      <c r="A19" s="55"/>
      <c r="B19" s="42" t="s">
        <v>44</v>
      </c>
      <c r="F19" s="44">
        <v>175</v>
      </c>
      <c r="G19" s="44">
        <v>180</v>
      </c>
      <c r="H19" s="44">
        <v>184</v>
      </c>
      <c r="I19" s="44">
        <v>196</v>
      </c>
      <c r="J19" s="44">
        <v>273</v>
      </c>
      <c r="K19" s="45">
        <v>300</v>
      </c>
      <c r="L19" s="45">
        <v>300</v>
      </c>
      <c r="M19" s="46" t="s">
        <v>26</v>
      </c>
      <c r="N19" s="47">
        <f t="shared" si="0"/>
        <v>2.8571428571428572</v>
      </c>
      <c r="O19" s="47">
        <f t="shared" si="0"/>
        <v>2.2222222222222223</v>
      </c>
      <c r="P19" s="47">
        <f t="shared" si="0"/>
        <v>6.5217391304347823</v>
      </c>
      <c r="Q19" s="47">
        <f t="shared" si="0"/>
        <v>39.285714285714285</v>
      </c>
      <c r="R19" s="59">
        <f t="shared" si="0"/>
        <v>9.8901098901098905</v>
      </c>
      <c r="S19" s="46" t="s">
        <v>26</v>
      </c>
      <c r="T19" s="57"/>
      <c r="U19" s="60" t="s">
        <v>45</v>
      </c>
    </row>
    <row r="20" spans="1:21" s="56" customFormat="1" ht="14.25" customHeight="1">
      <c r="A20" s="55"/>
      <c r="B20" s="42" t="s">
        <v>46</v>
      </c>
      <c r="F20" s="50">
        <v>165</v>
      </c>
      <c r="G20" s="50">
        <v>173</v>
      </c>
      <c r="H20" s="50">
        <v>178</v>
      </c>
      <c r="I20" s="44">
        <v>189</v>
      </c>
      <c r="J20" s="50">
        <v>264</v>
      </c>
      <c r="K20" s="45">
        <v>300</v>
      </c>
      <c r="L20" s="45">
        <v>300</v>
      </c>
      <c r="M20" s="46" t="s">
        <v>26</v>
      </c>
      <c r="N20" s="47">
        <f t="shared" si="0"/>
        <v>4.8484848484848486</v>
      </c>
      <c r="O20" s="47">
        <f t="shared" si="0"/>
        <v>2.8901734104046244</v>
      </c>
      <c r="P20" s="47">
        <f t="shared" si="0"/>
        <v>6.1797752808988768</v>
      </c>
      <c r="Q20" s="47">
        <f t="shared" si="0"/>
        <v>39.682539682539684</v>
      </c>
      <c r="R20" s="47">
        <f t="shared" si="0"/>
        <v>13.636363636363637</v>
      </c>
      <c r="S20" s="46" t="s">
        <v>26</v>
      </c>
      <c r="T20" s="57"/>
      <c r="U20" s="58" t="s">
        <v>47</v>
      </c>
    </row>
    <row r="21" spans="1:21" s="56" customFormat="1" ht="14.25" customHeight="1">
      <c r="A21" s="55"/>
      <c r="B21" s="42" t="s">
        <v>48</v>
      </c>
      <c r="F21" s="50">
        <v>158</v>
      </c>
      <c r="G21" s="50">
        <v>163</v>
      </c>
      <c r="H21" s="50">
        <v>167</v>
      </c>
      <c r="I21" s="44">
        <v>179</v>
      </c>
      <c r="J21" s="50">
        <v>250</v>
      </c>
      <c r="K21" s="45">
        <v>300</v>
      </c>
      <c r="L21" s="45">
        <v>300</v>
      </c>
      <c r="M21" s="46" t="s">
        <v>26</v>
      </c>
      <c r="N21" s="47">
        <f t="shared" si="0"/>
        <v>3.1645569620253164</v>
      </c>
      <c r="O21" s="47">
        <f t="shared" si="0"/>
        <v>2.4539877300613497</v>
      </c>
      <c r="P21" s="47">
        <f t="shared" si="0"/>
        <v>7.1856287425149699</v>
      </c>
      <c r="Q21" s="47">
        <f t="shared" si="0"/>
        <v>39.66480446927374</v>
      </c>
      <c r="R21" s="47">
        <f t="shared" si="0"/>
        <v>20</v>
      </c>
      <c r="S21" s="46" t="s">
        <v>26</v>
      </c>
      <c r="T21" s="57"/>
      <c r="U21" s="58" t="s">
        <v>49</v>
      </c>
    </row>
    <row r="22" spans="1:21" s="56" customFormat="1" ht="14.25" customHeight="1">
      <c r="A22" s="55"/>
      <c r="B22" s="42" t="s">
        <v>50</v>
      </c>
      <c r="F22" s="50">
        <v>150</v>
      </c>
      <c r="G22" s="50">
        <v>156</v>
      </c>
      <c r="H22" s="50">
        <v>160</v>
      </c>
      <c r="I22" s="44">
        <v>169</v>
      </c>
      <c r="J22" s="50">
        <v>236</v>
      </c>
      <c r="K22" s="45">
        <v>300</v>
      </c>
      <c r="L22" s="45">
        <v>300</v>
      </c>
      <c r="M22" s="46" t="s">
        <v>26</v>
      </c>
      <c r="N22" s="47">
        <f t="shared" si="0"/>
        <v>4</v>
      </c>
      <c r="O22" s="47">
        <f t="shared" si="0"/>
        <v>2.5641025641025643</v>
      </c>
      <c r="P22" s="47">
        <f t="shared" si="0"/>
        <v>5.625</v>
      </c>
      <c r="Q22" s="47">
        <f t="shared" si="0"/>
        <v>39.644970414201183</v>
      </c>
      <c r="R22" s="47">
        <f t="shared" si="0"/>
        <v>27.118644067796609</v>
      </c>
      <c r="S22" s="46" t="s">
        <v>26</v>
      </c>
      <c r="T22" s="57"/>
      <c r="U22" s="60" t="s">
        <v>51</v>
      </c>
    </row>
    <row r="23" spans="1:21" s="56" customFormat="1" ht="14.25" customHeight="1">
      <c r="A23" s="55"/>
      <c r="B23" s="42" t="s">
        <v>52</v>
      </c>
      <c r="F23" s="50">
        <v>165</v>
      </c>
      <c r="G23" s="50">
        <v>173</v>
      </c>
      <c r="H23" s="50">
        <v>180</v>
      </c>
      <c r="I23" s="44">
        <v>193</v>
      </c>
      <c r="J23" s="50">
        <v>269</v>
      </c>
      <c r="K23" s="45">
        <v>300</v>
      </c>
      <c r="L23" s="45">
        <v>300</v>
      </c>
      <c r="M23" s="46" t="s">
        <v>26</v>
      </c>
      <c r="N23" s="47">
        <f t="shared" si="0"/>
        <v>4.8484848484848486</v>
      </c>
      <c r="O23" s="47">
        <f t="shared" si="0"/>
        <v>4.0462427745664744</v>
      </c>
      <c r="P23" s="47">
        <f t="shared" si="0"/>
        <v>7.2222222222222223</v>
      </c>
      <c r="Q23" s="47">
        <f t="shared" si="0"/>
        <v>39.37823834196891</v>
      </c>
      <c r="R23" s="47">
        <f t="shared" si="0"/>
        <v>11.524163568773234</v>
      </c>
      <c r="S23" s="46" t="s">
        <v>26</v>
      </c>
      <c r="T23" s="57"/>
      <c r="U23" s="58" t="s">
        <v>53</v>
      </c>
    </row>
    <row r="24" spans="1:21" s="56" customFormat="1" ht="14.25" customHeight="1">
      <c r="A24" s="55"/>
      <c r="B24" s="42" t="s">
        <v>54</v>
      </c>
      <c r="F24" s="44">
        <v>155</v>
      </c>
      <c r="G24" s="44">
        <v>163</v>
      </c>
      <c r="H24" s="44">
        <v>170</v>
      </c>
      <c r="I24" s="44">
        <v>183</v>
      </c>
      <c r="J24" s="44">
        <v>255</v>
      </c>
      <c r="K24" s="45">
        <v>300</v>
      </c>
      <c r="L24" s="45">
        <v>300</v>
      </c>
      <c r="M24" s="46" t="s">
        <v>26</v>
      </c>
      <c r="N24" s="47">
        <f t="shared" si="0"/>
        <v>5.161290322580645</v>
      </c>
      <c r="O24" s="47">
        <f t="shared" si="0"/>
        <v>4.294478527607362</v>
      </c>
      <c r="P24" s="47">
        <f t="shared" si="0"/>
        <v>7.6470588235294121</v>
      </c>
      <c r="Q24" s="47">
        <f t="shared" si="0"/>
        <v>39.344262295081968</v>
      </c>
      <c r="R24" s="47">
        <f t="shared" si="0"/>
        <v>17.647058823529413</v>
      </c>
      <c r="S24" s="46" t="s">
        <v>26</v>
      </c>
      <c r="T24" s="57"/>
      <c r="U24" s="58" t="s">
        <v>55</v>
      </c>
    </row>
    <row r="25" spans="1:21" s="56" customFormat="1" ht="14.25" customHeight="1">
      <c r="A25" s="55"/>
      <c r="B25" s="42" t="s">
        <v>56</v>
      </c>
      <c r="F25" s="50">
        <v>150</v>
      </c>
      <c r="G25" s="50">
        <v>156</v>
      </c>
      <c r="H25" s="50">
        <v>160</v>
      </c>
      <c r="I25" s="44">
        <v>170</v>
      </c>
      <c r="J25" s="50">
        <v>237</v>
      </c>
      <c r="K25" s="45">
        <v>300</v>
      </c>
      <c r="L25" s="45">
        <v>300</v>
      </c>
      <c r="M25" s="46" t="s">
        <v>26</v>
      </c>
      <c r="N25" s="47">
        <f t="shared" si="0"/>
        <v>4</v>
      </c>
      <c r="O25" s="47">
        <f t="shared" si="0"/>
        <v>2.5641025641025643</v>
      </c>
      <c r="P25" s="47">
        <f t="shared" si="0"/>
        <v>6.25</v>
      </c>
      <c r="Q25" s="47">
        <f t="shared" si="0"/>
        <v>39.411764705882355</v>
      </c>
      <c r="R25" s="47">
        <f t="shared" si="0"/>
        <v>26.582278481012658</v>
      </c>
      <c r="S25" s="46" t="s">
        <v>26</v>
      </c>
      <c r="T25" s="57"/>
      <c r="U25" s="60" t="s">
        <v>57</v>
      </c>
    </row>
    <row r="26" spans="1:21" s="56" customFormat="1" ht="14.25" customHeight="1">
      <c r="A26" s="55"/>
      <c r="B26" s="42" t="s">
        <v>58</v>
      </c>
      <c r="F26" s="50">
        <v>155</v>
      </c>
      <c r="G26" s="50">
        <v>160</v>
      </c>
      <c r="H26" s="50">
        <v>163</v>
      </c>
      <c r="I26" s="44">
        <v>173</v>
      </c>
      <c r="J26" s="50">
        <v>241</v>
      </c>
      <c r="K26" s="45">
        <v>300</v>
      </c>
      <c r="L26" s="45">
        <v>300</v>
      </c>
      <c r="M26" s="46" t="s">
        <v>26</v>
      </c>
      <c r="N26" s="47">
        <f t="shared" si="0"/>
        <v>3.225806451612903</v>
      </c>
      <c r="O26" s="47">
        <f t="shared" si="0"/>
        <v>1.875</v>
      </c>
      <c r="P26" s="47">
        <f t="shared" si="0"/>
        <v>6.1349693251533743</v>
      </c>
      <c r="Q26" s="47">
        <f t="shared" si="0"/>
        <v>39.306358381502889</v>
      </c>
      <c r="R26" s="47">
        <f t="shared" si="0"/>
        <v>24.481327800829874</v>
      </c>
      <c r="S26" s="46" t="s">
        <v>26</v>
      </c>
      <c r="T26" s="57"/>
      <c r="U26" s="61" t="s">
        <v>59</v>
      </c>
    </row>
    <row r="27" spans="1:21" s="56" customFormat="1" ht="14.25" customHeight="1">
      <c r="A27" s="55"/>
      <c r="B27" s="42" t="s">
        <v>60</v>
      </c>
      <c r="F27" s="50">
        <v>156</v>
      </c>
      <c r="G27" s="50">
        <v>164</v>
      </c>
      <c r="H27" s="50">
        <v>167</v>
      </c>
      <c r="I27" s="44">
        <v>180</v>
      </c>
      <c r="J27" s="50">
        <v>251</v>
      </c>
      <c r="K27" s="45">
        <v>300</v>
      </c>
      <c r="L27" s="45">
        <v>300</v>
      </c>
      <c r="M27" s="46" t="s">
        <v>26</v>
      </c>
      <c r="N27" s="47">
        <f t="shared" si="0"/>
        <v>5.1282051282051286</v>
      </c>
      <c r="O27" s="47">
        <f t="shared" si="0"/>
        <v>1.8292682926829269</v>
      </c>
      <c r="P27" s="47">
        <f t="shared" si="0"/>
        <v>7.7844311377245505</v>
      </c>
      <c r="Q27" s="47">
        <f t="shared" si="0"/>
        <v>39.444444444444443</v>
      </c>
      <c r="R27" s="47">
        <f t="shared" si="0"/>
        <v>19.52191235059761</v>
      </c>
      <c r="S27" s="46" t="s">
        <v>26</v>
      </c>
      <c r="T27" s="57"/>
      <c r="U27" s="58" t="s">
        <v>61</v>
      </c>
    </row>
    <row r="28" spans="1:21" s="56" customFormat="1" ht="14.25" customHeight="1">
      <c r="A28" s="55"/>
      <c r="B28" s="42" t="s">
        <v>62</v>
      </c>
      <c r="F28" s="50">
        <v>157</v>
      </c>
      <c r="G28" s="50">
        <v>165</v>
      </c>
      <c r="H28" s="50">
        <v>169</v>
      </c>
      <c r="I28" s="50">
        <v>181</v>
      </c>
      <c r="J28" s="50">
        <v>252</v>
      </c>
      <c r="K28" s="45">
        <v>300</v>
      </c>
      <c r="L28" s="45">
        <v>300</v>
      </c>
      <c r="M28" s="46" t="s">
        <v>26</v>
      </c>
      <c r="N28" s="47">
        <f t="shared" si="0"/>
        <v>5.0955414012738851</v>
      </c>
      <c r="O28" s="47">
        <f t="shared" si="0"/>
        <v>2.4242424242424243</v>
      </c>
      <c r="P28" s="47">
        <f t="shared" si="0"/>
        <v>7.1005917159763312</v>
      </c>
      <c r="Q28" s="47">
        <f t="shared" si="0"/>
        <v>39.226519337016576</v>
      </c>
      <c r="R28" s="47">
        <f t="shared" si="0"/>
        <v>19.047619047619047</v>
      </c>
      <c r="S28" s="46" t="s">
        <v>26</v>
      </c>
      <c r="T28" s="57"/>
      <c r="U28" s="58" t="s">
        <v>63</v>
      </c>
    </row>
    <row r="29" spans="1:21" s="56" customFormat="1" ht="14.25" customHeight="1">
      <c r="A29" s="55"/>
      <c r="B29" s="42" t="s">
        <v>64</v>
      </c>
      <c r="F29" s="50">
        <v>149</v>
      </c>
      <c r="G29" s="50">
        <v>154</v>
      </c>
      <c r="H29" s="50">
        <v>158</v>
      </c>
      <c r="I29" s="50">
        <v>167</v>
      </c>
      <c r="J29" s="50">
        <v>233</v>
      </c>
      <c r="K29" s="45">
        <v>300</v>
      </c>
      <c r="L29" s="45">
        <v>300</v>
      </c>
      <c r="M29" s="46" t="s">
        <v>26</v>
      </c>
      <c r="N29" s="47">
        <f t="shared" si="0"/>
        <v>3.3557046979865772</v>
      </c>
      <c r="O29" s="47">
        <f t="shared" si="0"/>
        <v>2.5974025974025974</v>
      </c>
      <c r="P29" s="47">
        <f t="shared" si="0"/>
        <v>5.6962025316455698</v>
      </c>
      <c r="Q29" s="47">
        <f t="shared" si="0"/>
        <v>39.520958083832333</v>
      </c>
      <c r="R29" s="47">
        <f t="shared" si="0"/>
        <v>28.755364806866954</v>
      </c>
      <c r="S29" s="46" t="s">
        <v>26</v>
      </c>
      <c r="T29" s="57"/>
      <c r="U29" s="58" t="s">
        <v>65</v>
      </c>
    </row>
    <row r="30" spans="1:21" s="56" customFormat="1" ht="14.25" customHeight="1">
      <c r="A30" s="55"/>
      <c r="B30" s="42" t="s">
        <v>66</v>
      </c>
      <c r="F30" s="50">
        <v>194</v>
      </c>
      <c r="G30" s="50">
        <v>203</v>
      </c>
      <c r="H30" s="50">
        <v>205</v>
      </c>
      <c r="I30" s="50">
        <v>215</v>
      </c>
      <c r="J30" s="50">
        <v>300</v>
      </c>
      <c r="K30" s="45">
        <v>300</v>
      </c>
      <c r="L30" s="45">
        <v>300</v>
      </c>
      <c r="M30" s="46" t="s">
        <v>26</v>
      </c>
      <c r="N30" s="47">
        <f t="shared" si="0"/>
        <v>4.6391752577319592</v>
      </c>
      <c r="O30" s="47">
        <f t="shared" si="0"/>
        <v>0.98522167487684731</v>
      </c>
      <c r="P30" s="47">
        <f t="shared" si="0"/>
        <v>4.8780487804878048</v>
      </c>
      <c r="Q30" s="47">
        <f t="shared" si="0"/>
        <v>39.534883720930232</v>
      </c>
      <c r="R30" s="47" t="s">
        <v>26</v>
      </c>
      <c r="S30" s="46" t="s">
        <v>26</v>
      </c>
      <c r="T30" s="57"/>
      <c r="U30" s="60" t="s">
        <v>67</v>
      </c>
    </row>
    <row r="31" spans="1:21" s="56" customFormat="1" ht="14.25" customHeight="1">
      <c r="A31" s="55"/>
      <c r="B31" s="42" t="s">
        <v>68</v>
      </c>
      <c r="F31" s="50">
        <v>194</v>
      </c>
      <c r="G31" s="50">
        <v>203</v>
      </c>
      <c r="H31" s="50">
        <v>205</v>
      </c>
      <c r="I31" s="50">
        <v>215</v>
      </c>
      <c r="J31" s="50">
        <v>300</v>
      </c>
      <c r="K31" s="45">
        <v>300</v>
      </c>
      <c r="L31" s="45">
        <v>300</v>
      </c>
      <c r="M31" s="46" t="s">
        <v>26</v>
      </c>
      <c r="N31" s="47">
        <f t="shared" si="0"/>
        <v>4.6391752577319592</v>
      </c>
      <c r="O31" s="47">
        <f t="shared" si="0"/>
        <v>0.98522167487684731</v>
      </c>
      <c r="P31" s="47">
        <f t="shared" si="0"/>
        <v>4.8780487804878048</v>
      </c>
      <c r="Q31" s="47">
        <f t="shared" si="0"/>
        <v>39.534883720930232</v>
      </c>
      <c r="R31" s="47" t="s">
        <v>26</v>
      </c>
      <c r="S31" s="46" t="s">
        <v>26</v>
      </c>
      <c r="T31" s="57"/>
      <c r="U31" s="58" t="s">
        <v>69</v>
      </c>
    </row>
    <row r="32" spans="1:21" s="56" customFormat="1" ht="14.25" customHeight="1">
      <c r="A32" s="55"/>
      <c r="B32" s="42" t="s">
        <v>70</v>
      </c>
      <c r="F32" s="50">
        <v>155</v>
      </c>
      <c r="G32" s="50">
        <v>160</v>
      </c>
      <c r="H32" s="50">
        <v>163</v>
      </c>
      <c r="I32" s="50">
        <v>172</v>
      </c>
      <c r="J32" s="50">
        <v>240</v>
      </c>
      <c r="K32" s="45">
        <v>300</v>
      </c>
      <c r="L32" s="45">
        <v>300</v>
      </c>
      <c r="M32" s="46" t="s">
        <v>26</v>
      </c>
      <c r="N32" s="47">
        <f t="shared" si="0"/>
        <v>3.225806451612903</v>
      </c>
      <c r="O32" s="47">
        <f t="shared" si="0"/>
        <v>1.875</v>
      </c>
      <c r="P32" s="47">
        <f t="shared" si="0"/>
        <v>5.5214723926380369</v>
      </c>
      <c r="Q32" s="47">
        <f t="shared" si="0"/>
        <v>39.534883720930232</v>
      </c>
      <c r="R32" s="47">
        <f t="shared" si="0"/>
        <v>25</v>
      </c>
      <c r="S32" s="46" t="s">
        <v>26</v>
      </c>
      <c r="T32" s="57"/>
      <c r="U32" s="58" t="s">
        <v>71</v>
      </c>
    </row>
    <row r="33" spans="1:21" s="56" customFormat="1" ht="14.25" customHeight="1">
      <c r="A33" s="62"/>
      <c r="B33" s="42" t="s">
        <v>72</v>
      </c>
      <c r="F33" s="50">
        <v>160</v>
      </c>
      <c r="G33" s="50">
        <v>164</v>
      </c>
      <c r="H33" s="50">
        <v>168</v>
      </c>
      <c r="I33" s="50">
        <v>179</v>
      </c>
      <c r="J33" s="50">
        <v>250</v>
      </c>
      <c r="K33" s="45">
        <v>300</v>
      </c>
      <c r="L33" s="45">
        <v>300</v>
      </c>
      <c r="M33" s="46" t="s">
        <v>26</v>
      </c>
      <c r="N33" s="47">
        <f t="shared" si="0"/>
        <v>2.5</v>
      </c>
      <c r="O33" s="47">
        <f t="shared" si="0"/>
        <v>2.4390243902439024</v>
      </c>
      <c r="P33" s="47">
        <f t="shared" si="0"/>
        <v>6.5476190476190474</v>
      </c>
      <c r="Q33" s="47">
        <f t="shared" si="0"/>
        <v>39.66480446927374</v>
      </c>
      <c r="R33" s="47">
        <f t="shared" si="0"/>
        <v>20</v>
      </c>
      <c r="S33" s="46" t="s">
        <v>26</v>
      </c>
      <c r="T33" s="63"/>
      <c r="U33" s="58" t="s">
        <v>73</v>
      </c>
    </row>
    <row r="34" spans="1:21" s="56" customFormat="1" ht="14.25" customHeight="1">
      <c r="B34" s="42" t="s">
        <v>74</v>
      </c>
      <c r="F34" s="50">
        <v>152</v>
      </c>
      <c r="G34" s="50">
        <v>160</v>
      </c>
      <c r="H34" s="50">
        <v>164</v>
      </c>
      <c r="I34" s="50">
        <v>172</v>
      </c>
      <c r="J34" s="50">
        <v>240</v>
      </c>
      <c r="K34" s="45">
        <v>300</v>
      </c>
      <c r="L34" s="45">
        <v>300</v>
      </c>
      <c r="M34" s="46" t="s">
        <v>26</v>
      </c>
      <c r="N34" s="47">
        <f t="shared" si="0"/>
        <v>5.2631578947368425</v>
      </c>
      <c r="O34" s="47">
        <f t="shared" si="0"/>
        <v>2.5</v>
      </c>
      <c r="P34" s="47">
        <f t="shared" si="0"/>
        <v>4.8780487804878048</v>
      </c>
      <c r="Q34" s="47">
        <f t="shared" si="0"/>
        <v>39.534883720930232</v>
      </c>
      <c r="R34" s="47">
        <f t="shared" si="0"/>
        <v>25</v>
      </c>
      <c r="S34" s="46" t="s">
        <v>26</v>
      </c>
      <c r="U34" s="58" t="s">
        <v>75</v>
      </c>
    </row>
    <row r="35" spans="1:21" s="56" customFormat="1" ht="5.0999999999999996" customHeight="1">
      <c r="A35" s="64"/>
      <c r="B35" s="64"/>
      <c r="C35" s="64"/>
      <c r="D35" s="64"/>
      <c r="E35" s="64"/>
      <c r="F35" s="65"/>
      <c r="G35" s="65"/>
      <c r="H35" s="65"/>
      <c r="I35" s="65"/>
      <c r="J35" s="65"/>
      <c r="K35" s="65"/>
      <c r="L35" s="65"/>
      <c r="M35" s="66"/>
      <c r="N35" s="65"/>
      <c r="O35" s="65"/>
      <c r="P35" s="65"/>
      <c r="Q35" s="65"/>
      <c r="R35" s="65"/>
      <c r="S35" s="65"/>
      <c r="T35" s="64"/>
      <c r="U35" s="64"/>
    </row>
    <row r="36" spans="1:21" s="56" customFormat="1" ht="2.25" customHeight="1">
      <c r="F36" s="67"/>
      <c r="G36" s="67"/>
      <c r="H36" s="67"/>
      <c r="I36" s="67"/>
      <c r="J36" s="67"/>
      <c r="K36" s="67"/>
      <c r="L36" s="67"/>
      <c r="M36" s="68"/>
      <c r="N36" s="67"/>
      <c r="O36" s="67"/>
      <c r="P36" s="67"/>
      <c r="Q36" s="67"/>
      <c r="R36" s="67"/>
      <c r="S36" s="67"/>
    </row>
    <row r="37" spans="1:21" ht="15" customHeight="1">
      <c r="B37" s="42" t="s">
        <v>76</v>
      </c>
    </row>
    <row r="38" spans="1:21" ht="15" customHeight="1">
      <c r="B38" s="42" t="s">
        <v>77</v>
      </c>
    </row>
  </sheetData>
  <mergeCells count="8">
    <mergeCell ref="F4:L4"/>
    <mergeCell ref="M4:S4"/>
    <mergeCell ref="A5:E7"/>
    <mergeCell ref="F5:G5"/>
    <mergeCell ref="M5:N5"/>
    <mergeCell ref="U5:U7"/>
    <mergeCell ref="F6:G6"/>
    <mergeCell ref="M6:N6"/>
  </mergeCells>
  <pageMargins left="0.55118110236220474" right="0.35433070866141736" top="0.78740157480314965" bottom="0.59055118110236227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T-2.9</vt:lpstr>
      <vt:lpstr>'T-2.9'!Print_Area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 nso</dc:creator>
  <cp:lastModifiedBy>nso nso</cp:lastModifiedBy>
  <dcterms:created xsi:type="dcterms:W3CDTF">2016-01-19T02:02:18Z</dcterms:created>
  <dcterms:modified xsi:type="dcterms:W3CDTF">2016-01-19T02:02:25Z</dcterms:modified>
</cp:coreProperties>
</file>