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355" windowWidth="18135" windowHeight="5655"/>
  </bookViews>
  <sheets>
    <sheet name="T-2.9 (60)" sheetId="1" r:id="rId1"/>
  </sheets>
  <definedNames>
    <definedName name="_xlnm.Print_Area" localSheetId="0">'T-2.9 (60)'!$A$1:$T$33</definedName>
  </definedNames>
  <calcPr calcId="124519"/>
</workbook>
</file>

<file path=xl/calcChain.xml><?xml version="1.0" encoding="utf-8"?>
<calcChain xmlns="http://schemas.openxmlformats.org/spreadsheetml/2006/main">
  <c r="P26" i="1"/>
  <c r="O26"/>
  <c r="N26"/>
  <c r="M26"/>
  <c r="L26"/>
  <c r="P25"/>
  <c r="O25"/>
  <c r="N25"/>
  <c r="M25"/>
  <c r="L25"/>
  <c r="P24"/>
  <c r="O24"/>
  <c r="N24"/>
  <c r="M24"/>
  <c r="L24"/>
  <c r="P23"/>
  <c r="O23"/>
  <c r="N23"/>
  <c r="M23"/>
  <c r="L23"/>
  <c r="P22"/>
  <c r="O22"/>
  <c r="N22"/>
  <c r="M22"/>
  <c r="L22"/>
  <c r="P21"/>
  <c r="O21"/>
  <c r="N21"/>
  <c r="M21"/>
  <c r="L21"/>
  <c r="P20"/>
  <c r="O20"/>
  <c r="N20"/>
  <c r="M20"/>
  <c r="L20"/>
  <c r="P19"/>
  <c r="O19"/>
  <c r="N19"/>
  <c r="M19"/>
  <c r="L19"/>
  <c r="P18"/>
  <c r="O18"/>
  <c r="N18"/>
  <c r="M18"/>
  <c r="L18"/>
  <c r="P17"/>
  <c r="O17"/>
  <c r="N17"/>
  <c r="M17"/>
  <c r="L17"/>
  <c r="P16"/>
  <c r="O16"/>
  <c r="N16"/>
  <c r="M16"/>
  <c r="L16"/>
  <c r="P15"/>
  <c r="O15"/>
  <c r="N15"/>
  <c r="M15"/>
  <c r="L15"/>
  <c r="P14"/>
  <c r="O14"/>
  <c r="N14"/>
  <c r="M14"/>
  <c r="L14"/>
  <c r="P13"/>
  <c r="O13"/>
  <c r="N13"/>
  <c r="M13"/>
  <c r="P12"/>
  <c r="O12"/>
  <c r="N12"/>
  <c r="M12"/>
  <c r="L12"/>
  <c r="P11"/>
  <c r="O11"/>
  <c r="N11"/>
  <c r="M11"/>
  <c r="L11"/>
  <c r="P10"/>
  <c r="O10"/>
  <c r="N10"/>
  <c r="M10"/>
  <c r="L10"/>
</calcChain>
</file>

<file path=xl/sharedStrings.xml><?xml version="1.0" encoding="utf-8"?>
<sst xmlns="http://schemas.openxmlformats.org/spreadsheetml/2006/main" count="81" uniqueCount="60">
  <si>
    <t>ตาราง</t>
  </si>
  <si>
    <t>อัตราค่าจ้างขั้นต่ำ เป็นรายจังหวัด ภาคเหนือ พ.ศ. 2554 - 2560</t>
  </si>
  <si>
    <t>Table</t>
  </si>
  <si>
    <t>Minimum Wage Rate by Province of Northen Region: 2011 - 2017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</si>
  <si>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</si>
  <si>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</si>
  <si>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</si>
  <si>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</si>
  <si>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</si>
  <si>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(2011)</t>
  </si>
  <si>
    <t>(2012)</t>
  </si>
  <si>
    <t>(2013)</t>
  </si>
  <si>
    <t>(2014)</t>
  </si>
  <si>
    <t>(2015)</t>
  </si>
  <si>
    <t>(2017)</t>
  </si>
  <si>
    <t xml:space="preserve"> ม.ค.</t>
  </si>
  <si>
    <t xml:space="preserve"> เม.ย.</t>
  </si>
  <si>
    <t xml:space="preserve">  ม.ค.</t>
  </si>
  <si>
    <t xml:space="preserve"> Jan.</t>
  </si>
  <si>
    <t xml:space="preserve"> Apr.</t>
  </si>
  <si>
    <t xml:space="preserve">  Jan.</t>
  </si>
  <si>
    <t>ภาคเหนือ</t>
  </si>
  <si>
    <t>Northen  Region</t>
  </si>
  <si>
    <t>เชียงใหม่</t>
  </si>
  <si>
    <t>Ching Mai</t>
  </si>
  <si>
    <t>ลำพูน</t>
  </si>
  <si>
    <t>Lamphun</t>
  </si>
  <si>
    <t>ลำปาง</t>
  </si>
  <si>
    <t>Lampang</t>
  </si>
  <si>
    <t>อุตรดิตถ์</t>
  </si>
  <si>
    <t xml:space="preserve"> -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</si>
  <si>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</si>
  <si>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</si>
  <si>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</si>
  <si>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</si>
  <si>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</si>
  <si>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</si>
  <si>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</si>
  <si>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</si>
  <si>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Ching Rai</t>
  </si>
  <si>
    <t>แม่ฮ่องสอน</t>
  </si>
  <si>
    <t>Mar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</si>
  <si>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</si>
  <si>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</si>
  <si>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</si>
  <si>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</si>
  <si>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</si>
  <si>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</si>
  <si>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</si>
  <si>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</si>
  <si>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</si>
  <si>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</si>
  <si>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</si>
  <si>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</si>
  <si>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</si>
  <si>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</si>
  <si>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</si>
  <si>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</si>
  <si>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  สำนักงานแรงงานจังหวัดแพร่</t>
  </si>
  <si>
    <t>Source:  Phrae Provincial Labour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</si>
</sst>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(* #,##0.00_);_(* \(#,##0.00\);_(* &quot;-&quot;??_);_(@_)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12" fillId="0" borderId="5" xfId="1" applyNumberFormat="1" applyFont="1" applyBorder="1" applyAlignment="1">
      <alignment horizontal="right" vertical="center"/>
    </xf>
    <xf numFmtId="189" fontId="12" fillId="0" borderId="6" xfId="1" applyNumberFormat="1" applyFont="1" applyBorder="1" applyAlignment="1">
      <alignment horizontal="right" vertical="center"/>
    </xf>
    <xf numFmtId="188" fontId="12" fillId="0" borderId="5" xfId="1" applyNumberFormat="1" applyFont="1" applyBorder="1" applyAlignment="1">
      <alignment horizontal="right" vertical="center"/>
    </xf>
    <xf numFmtId="0" fontId="10" fillId="0" borderId="0" xfId="3" applyNumberFormat="1" applyFont="1" applyBorder="1" applyAlignment="1">
      <alignment vertical="center"/>
    </xf>
    <xf numFmtId="17" fontId="6" fillId="0" borderId="0" xfId="2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9" fontId="5" fillId="0" borderId="10" xfId="1" applyNumberFormat="1" applyFont="1" applyBorder="1" applyAlignment="1">
      <alignment horizontal="right" vertical="center"/>
    </xf>
    <xf numFmtId="189" fontId="5" fillId="0" borderId="11" xfId="1" applyNumberFormat="1" applyFont="1" applyBorder="1" applyAlignment="1">
      <alignment horizontal="right" vertical="center"/>
    </xf>
    <xf numFmtId="190" fontId="5" fillId="0" borderId="10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188" fontId="6" fillId="0" borderId="0" xfId="3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189" fontId="13" fillId="0" borderId="1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6" fillId="0" borderId="0" xfId="3" applyNumberFormat="1" applyFont="1" applyBorder="1" applyAlignment="1">
      <alignment horizontal="left" vertical="center"/>
    </xf>
    <xf numFmtId="190" fontId="5" fillId="0" borderId="10" xfId="1" applyNumberFormat="1" applyFont="1" applyBorder="1" applyAlignment="1">
      <alignment horizontal="left" vertical="center" indent="1"/>
    </xf>
    <xf numFmtId="17" fontId="6" fillId="0" borderId="0" xfId="2" applyNumberFormat="1" applyFont="1" applyAlignment="1">
      <alignment horizontal="left" vertical="center"/>
    </xf>
    <xf numFmtId="189" fontId="6" fillId="0" borderId="0" xfId="3" applyNumberFormat="1" applyFont="1" applyAlignment="1">
      <alignment horizontal="left" vertical="center"/>
    </xf>
    <xf numFmtId="17" fontId="6" fillId="0" borderId="0" xfId="2" applyNumberFormat="1" applyFont="1" applyAlignment="1">
      <alignment horizontal="left"/>
    </xf>
    <xf numFmtId="0" fontId="13" fillId="0" borderId="0" xfId="0" applyFont="1" applyBorder="1" applyAlignment="1">
      <alignment horizontal="left"/>
    </xf>
    <xf numFmtId="189" fontId="13" fillId="0" borderId="10" xfId="1" applyNumberFormat="1" applyFont="1" applyBorder="1" applyAlignment="1">
      <alignment horizontal="right"/>
    </xf>
    <xf numFmtId="189" fontId="6" fillId="0" borderId="0" xfId="3" applyNumberFormat="1" applyFont="1" applyAlignment="1">
      <alignment horizontal="left"/>
    </xf>
    <xf numFmtId="0" fontId="7" fillId="0" borderId="0" xfId="2" applyFont="1" applyAlignment="1">
      <alignment horizontal="left"/>
    </xf>
    <xf numFmtId="189" fontId="6" fillId="0" borderId="0" xfId="3" applyNumberFormat="1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89" fontId="5" fillId="0" borderId="10" xfId="1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2" applyFont="1" applyAlignment="1">
      <alignment horizontal="left"/>
    </xf>
    <xf numFmtId="0" fontId="13" fillId="0" borderId="8" xfId="0" applyFont="1" applyBorder="1" applyAlignment="1">
      <alignment horizontal="left"/>
    </xf>
    <xf numFmtId="189" fontId="13" fillId="0" borderId="7" xfId="1" applyNumberFormat="1" applyFont="1" applyBorder="1" applyAlignment="1">
      <alignment horizontal="right"/>
    </xf>
    <xf numFmtId="189" fontId="13" fillId="0" borderId="9" xfId="1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188" fontId="13" fillId="0" borderId="7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88" fontId="13" fillId="0" borderId="0" xfId="1" applyNumberFormat="1" applyFont="1" applyBorder="1" applyAlignment="1">
      <alignment horizontal="right"/>
    </xf>
    <xf numFmtId="0" fontId="7" fillId="0" borderId="0" xfId="0" applyFont="1"/>
  </cellXfs>
  <cellStyles count="4">
    <cellStyle name="เครื่องหมายจุลภาค 2" xfId="3"/>
    <cellStyle name="เครื่องหมายจุลภาค 3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258300" y="60102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258300" y="238125"/>
          <a:ext cx="0" cy="57721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258300" y="60102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258300" y="933450"/>
          <a:ext cx="0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258300" y="60102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258300" y="60102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258300" y="60102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258300" y="545782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258300" y="5457825"/>
          <a:ext cx="0" cy="5524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25830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0"/>
  <sheetViews>
    <sheetView showGridLines="0" tabSelected="1" workbookViewId="0">
      <selection activeCell="U13" sqref="U13:V13"/>
    </sheetView>
  </sheetViews>
  <sheetFormatPr defaultRowHeight="15.75"/>
  <cols>
    <col min="1" max="1" width="1.42578125" style="70" customWidth="1"/>
    <col min="2" max="2" width="5.85546875" style="70" customWidth="1"/>
    <col min="3" max="3" width="4.140625" style="70" customWidth="1"/>
    <col min="4" max="4" width="3.85546875" style="70" customWidth="1"/>
    <col min="5" max="5" width="2.140625" style="70" customWidth="1"/>
    <col min="6" max="16" width="9.28515625" style="70" customWidth="1"/>
    <col min="17" max="17" width="1.42578125" style="70" customWidth="1"/>
    <col min="18" max="18" width="17.85546875" style="70" customWidth="1"/>
    <col min="19" max="19" width="2.28515625" style="70" customWidth="1"/>
    <col min="20" max="20" width="4.140625" style="70" customWidth="1"/>
    <col min="21" max="16384" width="9.140625" style="70"/>
  </cols>
  <sheetData>
    <row r="1" spans="1:18" s="1" customFormat="1" ht="18.75">
      <c r="B1" s="1" t="s">
        <v>0</v>
      </c>
      <c r="C1" s="2">
        <v>2.9</v>
      </c>
      <c r="D1" s="1" t="s">
        <v>1</v>
      </c>
    </row>
    <row r="2" spans="1:18" s="3" customFormat="1" ht="18.75">
      <c r="B2" s="1" t="s">
        <v>2</v>
      </c>
      <c r="C2" s="2">
        <v>2.9</v>
      </c>
      <c r="D2" s="1" t="s">
        <v>3</v>
      </c>
      <c r="E2" s="1"/>
      <c r="F2" s="1"/>
    </row>
    <row r="3" spans="1:18" s="5" customFormat="1" ht="16.5" customHeight="1">
      <c r="A3" s="4"/>
      <c r="B3" s="4"/>
      <c r="C3" s="4"/>
      <c r="D3" s="4"/>
      <c r="E3" s="4"/>
      <c r="F3" s="4"/>
      <c r="G3" s="4"/>
      <c r="R3" s="6" t="s">
        <v>4</v>
      </c>
    </row>
    <row r="4" spans="1:18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 t="s">
        <v>6</v>
      </c>
      <c r="M4" s="11"/>
      <c r="N4" s="11"/>
      <c r="O4" s="11"/>
      <c r="P4" s="12"/>
      <c r="Q4" s="13"/>
      <c r="R4" s="14"/>
    </row>
    <row r="5" spans="1:18" s="15" customFormat="1">
      <c r="A5" s="16" t="s">
        <v>7</v>
      </c>
      <c r="B5" s="16"/>
      <c r="C5" s="16"/>
      <c r="D5" s="16"/>
      <c r="E5" s="16"/>
      <c r="F5" s="17">
        <v>2554</v>
      </c>
      <c r="G5" s="13">
        <v>2555</v>
      </c>
      <c r="H5" s="17">
        <v>2556</v>
      </c>
      <c r="I5" s="13">
        <v>2557</v>
      </c>
      <c r="J5" s="18">
        <v>2558</v>
      </c>
      <c r="K5" s="18">
        <v>2560</v>
      </c>
      <c r="L5" s="17">
        <v>2555</v>
      </c>
      <c r="M5" s="17">
        <v>2556</v>
      </c>
      <c r="N5" s="13">
        <v>2557</v>
      </c>
      <c r="O5" s="17">
        <v>2558</v>
      </c>
      <c r="P5" s="17">
        <v>2560</v>
      </c>
      <c r="Q5" s="19"/>
      <c r="R5" s="20" t="s">
        <v>8</v>
      </c>
    </row>
    <row r="6" spans="1:18" s="15" customFormat="1" ht="12" customHeight="1">
      <c r="A6" s="16"/>
      <c r="B6" s="16"/>
      <c r="C6" s="16"/>
      <c r="D6" s="16"/>
      <c r="E6" s="16"/>
      <c r="F6" s="21" t="s">
        <v>9</v>
      </c>
      <c r="G6" s="22" t="s">
        <v>10</v>
      </c>
      <c r="H6" s="21" t="s">
        <v>11</v>
      </c>
      <c r="I6" s="22" t="s">
        <v>12</v>
      </c>
      <c r="J6" s="23" t="s">
        <v>13</v>
      </c>
      <c r="K6" s="23" t="s">
        <v>14</v>
      </c>
      <c r="L6" s="21" t="s">
        <v>10</v>
      </c>
      <c r="M6" s="21" t="s">
        <v>11</v>
      </c>
      <c r="N6" s="22" t="s">
        <v>12</v>
      </c>
      <c r="O6" s="21" t="s">
        <v>13</v>
      </c>
      <c r="P6" s="21" t="s">
        <v>14</v>
      </c>
      <c r="Q6" s="19"/>
      <c r="R6" s="20"/>
    </row>
    <row r="7" spans="1:18" s="15" customFormat="1" ht="18" customHeight="1">
      <c r="A7" s="20"/>
      <c r="B7" s="20"/>
      <c r="C7" s="20"/>
      <c r="D7" s="20"/>
      <c r="E7" s="20"/>
      <c r="F7" s="24" t="s">
        <v>15</v>
      </c>
      <c r="G7" s="24" t="s">
        <v>16</v>
      </c>
      <c r="H7" s="24" t="s">
        <v>15</v>
      </c>
      <c r="I7" s="24" t="s">
        <v>17</v>
      </c>
      <c r="J7" s="24" t="s">
        <v>17</v>
      </c>
      <c r="K7" s="24" t="s">
        <v>17</v>
      </c>
      <c r="L7" s="24" t="s">
        <v>16</v>
      </c>
      <c r="M7" s="24" t="s">
        <v>15</v>
      </c>
      <c r="N7" s="24" t="s">
        <v>15</v>
      </c>
      <c r="O7" s="24" t="s">
        <v>17</v>
      </c>
      <c r="P7" s="24" t="s">
        <v>17</v>
      </c>
      <c r="Q7" s="19"/>
      <c r="R7" s="20"/>
    </row>
    <row r="8" spans="1:18" s="15" customFormat="1" ht="14.25" customHeight="1">
      <c r="A8" s="25"/>
      <c r="B8" s="25"/>
      <c r="C8" s="26"/>
      <c r="D8" s="26"/>
      <c r="E8" s="26"/>
      <c r="F8" s="27" t="s">
        <v>18</v>
      </c>
      <c r="G8" s="27" t="s">
        <v>19</v>
      </c>
      <c r="H8" s="27" t="s">
        <v>18</v>
      </c>
      <c r="I8" s="27" t="s">
        <v>20</v>
      </c>
      <c r="J8" s="27" t="s">
        <v>20</v>
      </c>
      <c r="K8" s="27" t="s">
        <v>20</v>
      </c>
      <c r="L8" s="27" t="s">
        <v>19</v>
      </c>
      <c r="M8" s="27" t="s">
        <v>18</v>
      </c>
      <c r="N8" s="27" t="s">
        <v>18</v>
      </c>
      <c r="O8" s="27" t="s">
        <v>20</v>
      </c>
      <c r="P8" s="27" t="s">
        <v>20</v>
      </c>
      <c r="Q8" s="28"/>
      <c r="R8" s="29"/>
    </row>
    <row r="9" spans="1:18" s="32" customFormat="1" ht="15.95" customHeight="1">
      <c r="A9" s="30" t="s">
        <v>21</v>
      </c>
      <c r="B9" s="31"/>
      <c r="F9" s="33"/>
      <c r="G9" s="33"/>
      <c r="H9" s="33"/>
      <c r="I9" s="33"/>
      <c r="J9" s="34"/>
      <c r="K9" s="34"/>
      <c r="L9" s="35"/>
      <c r="M9" s="35"/>
      <c r="N9" s="33"/>
      <c r="O9" s="33"/>
      <c r="P9" s="33"/>
      <c r="Q9" s="36" t="s">
        <v>22</v>
      </c>
      <c r="R9" s="30"/>
    </row>
    <row r="10" spans="1:18" s="38" customFormat="1" ht="16.5" customHeight="1">
      <c r="A10" s="37"/>
      <c r="B10" s="37" t="s">
        <v>23</v>
      </c>
      <c r="F10" s="39">
        <v>180</v>
      </c>
      <c r="G10" s="39">
        <v>251</v>
      </c>
      <c r="H10" s="39">
        <v>300</v>
      </c>
      <c r="I10" s="39">
        <v>300</v>
      </c>
      <c r="J10" s="40">
        <v>300</v>
      </c>
      <c r="K10" s="40">
        <v>308</v>
      </c>
      <c r="L10" s="41">
        <f t="shared" ref="L10:P25" si="0">(G10-F10)/F10*100</f>
        <v>39.444444444444443</v>
      </c>
      <c r="M10" s="41">
        <f t="shared" si="0"/>
        <v>19.52191235059761</v>
      </c>
      <c r="N10" s="41">
        <f t="shared" si="0"/>
        <v>0</v>
      </c>
      <c r="O10" s="42">
        <f t="shared" si="0"/>
        <v>0</v>
      </c>
      <c r="P10" s="42">
        <f t="shared" si="0"/>
        <v>2.666666666666667</v>
      </c>
      <c r="Q10" s="43"/>
      <c r="R10" s="44" t="s">
        <v>24</v>
      </c>
    </row>
    <row r="11" spans="1:18" s="38" customFormat="1" ht="16.5" customHeight="1">
      <c r="A11" s="37"/>
      <c r="B11" s="37" t="s">
        <v>25</v>
      </c>
      <c r="F11" s="45">
        <v>169</v>
      </c>
      <c r="G11" s="45">
        <v>236</v>
      </c>
      <c r="H11" s="45">
        <v>300</v>
      </c>
      <c r="I11" s="45">
        <v>300</v>
      </c>
      <c r="J11" s="46">
        <v>300</v>
      </c>
      <c r="K11" s="46">
        <v>305</v>
      </c>
      <c r="L11" s="41">
        <f t="shared" si="0"/>
        <v>39.644970414201183</v>
      </c>
      <c r="M11" s="41">
        <f t="shared" si="0"/>
        <v>27.118644067796609</v>
      </c>
      <c r="N11" s="41">
        <f t="shared" si="0"/>
        <v>0</v>
      </c>
      <c r="O11" s="42">
        <f t="shared" si="0"/>
        <v>0</v>
      </c>
      <c r="P11" s="42">
        <f t="shared" si="0"/>
        <v>1.6666666666666667</v>
      </c>
      <c r="Q11" s="43"/>
      <c r="R11" s="44" t="s">
        <v>26</v>
      </c>
    </row>
    <row r="12" spans="1:18" s="38" customFormat="1" ht="16.5" customHeight="1">
      <c r="A12" s="44"/>
      <c r="B12" s="37" t="s">
        <v>27</v>
      </c>
      <c r="F12" s="39">
        <v>165</v>
      </c>
      <c r="G12" s="39">
        <v>230</v>
      </c>
      <c r="H12" s="39">
        <v>300</v>
      </c>
      <c r="I12" s="39">
        <v>300</v>
      </c>
      <c r="J12" s="40">
        <v>300</v>
      </c>
      <c r="K12" s="40">
        <v>305</v>
      </c>
      <c r="L12" s="41">
        <f t="shared" si="0"/>
        <v>39.393939393939391</v>
      </c>
      <c r="M12" s="41">
        <f t="shared" si="0"/>
        <v>30.434782608695656</v>
      </c>
      <c r="N12" s="41">
        <f t="shared" si="0"/>
        <v>0</v>
      </c>
      <c r="O12" s="42">
        <f t="shared" si="0"/>
        <v>0</v>
      </c>
      <c r="P12" s="42">
        <f t="shared" si="0"/>
        <v>1.6666666666666667</v>
      </c>
      <c r="Q12" s="43"/>
      <c r="R12" s="44" t="s">
        <v>28</v>
      </c>
    </row>
    <row r="13" spans="1:18" s="38" customFormat="1" ht="16.5" customHeight="1">
      <c r="A13" s="44"/>
      <c r="B13" s="37" t="s">
        <v>29</v>
      </c>
      <c r="F13" s="39">
        <v>163</v>
      </c>
      <c r="G13" s="39">
        <v>227</v>
      </c>
      <c r="H13" s="39">
        <v>300</v>
      </c>
      <c r="I13" s="39">
        <v>300</v>
      </c>
      <c r="J13" s="40">
        <v>300</v>
      </c>
      <c r="K13" s="40">
        <v>305</v>
      </c>
      <c r="L13" s="41" t="s">
        <v>30</v>
      </c>
      <c r="M13" s="41">
        <f t="shared" si="0"/>
        <v>32.158590308370044</v>
      </c>
      <c r="N13" s="41">
        <f t="shared" si="0"/>
        <v>0</v>
      </c>
      <c r="O13" s="42">
        <f t="shared" si="0"/>
        <v>0</v>
      </c>
      <c r="P13" s="42">
        <f t="shared" si="0"/>
        <v>1.6666666666666667</v>
      </c>
      <c r="Q13" s="47"/>
      <c r="R13" s="44" t="s">
        <v>31</v>
      </c>
    </row>
    <row r="14" spans="1:18" s="38" customFormat="1" ht="16.5" customHeight="1">
      <c r="A14" s="37"/>
      <c r="B14" s="37" t="s">
        <v>32</v>
      </c>
      <c r="F14" s="45">
        <v>163</v>
      </c>
      <c r="G14" s="45">
        <v>227</v>
      </c>
      <c r="H14" s="45">
        <v>300</v>
      </c>
      <c r="I14" s="45">
        <v>300</v>
      </c>
      <c r="J14" s="40">
        <v>300</v>
      </c>
      <c r="K14" s="40">
        <v>305</v>
      </c>
      <c r="L14" s="48">
        <f t="shared" ref="L14:P26" si="1">(G14-F14)/F14*100</f>
        <v>39.263803680981596</v>
      </c>
      <c r="M14" s="41">
        <f t="shared" si="0"/>
        <v>32.158590308370044</v>
      </c>
      <c r="N14" s="41">
        <f t="shared" si="0"/>
        <v>0</v>
      </c>
      <c r="O14" s="42">
        <f t="shared" si="0"/>
        <v>0</v>
      </c>
      <c r="P14" s="42">
        <f t="shared" si="0"/>
        <v>1.6666666666666667</v>
      </c>
      <c r="Q14" s="43"/>
      <c r="R14" s="44" t="s">
        <v>33</v>
      </c>
    </row>
    <row r="15" spans="1:18" s="38" customFormat="1" ht="16.5" customHeight="1">
      <c r="A15" s="49"/>
      <c r="B15" s="49" t="s">
        <v>34</v>
      </c>
      <c r="F15" s="45">
        <v>161</v>
      </c>
      <c r="G15" s="45">
        <v>225</v>
      </c>
      <c r="H15" s="45">
        <v>300</v>
      </c>
      <c r="I15" s="45">
        <v>300</v>
      </c>
      <c r="J15" s="40">
        <v>300</v>
      </c>
      <c r="K15" s="40">
        <v>305</v>
      </c>
      <c r="L15" s="41">
        <f t="shared" si="1"/>
        <v>39.751552795031053</v>
      </c>
      <c r="M15" s="41">
        <f t="shared" si="0"/>
        <v>33.333333333333329</v>
      </c>
      <c r="N15" s="41">
        <f t="shared" si="0"/>
        <v>0</v>
      </c>
      <c r="O15" s="42">
        <f t="shared" si="0"/>
        <v>0</v>
      </c>
      <c r="P15" s="42">
        <f t="shared" si="0"/>
        <v>1.6666666666666667</v>
      </c>
      <c r="Q15" s="50"/>
      <c r="R15" s="44" t="s">
        <v>35</v>
      </c>
    </row>
    <row r="16" spans="1:18" s="52" customFormat="1" ht="16.5" customHeight="1">
      <c r="A16" s="51"/>
      <c r="B16" s="51" t="s">
        <v>36</v>
      </c>
      <c r="F16" s="53">
        <v>159</v>
      </c>
      <c r="G16" s="53">
        <v>222</v>
      </c>
      <c r="H16" s="53">
        <v>300</v>
      </c>
      <c r="I16" s="53">
        <v>300</v>
      </c>
      <c r="J16" s="40">
        <v>300</v>
      </c>
      <c r="K16" s="40">
        <v>305</v>
      </c>
      <c r="L16" s="41">
        <f t="shared" si="1"/>
        <v>39.622641509433961</v>
      </c>
      <c r="M16" s="41">
        <f t="shared" si="0"/>
        <v>35.135135135135137</v>
      </c>
      <c r="N16" s="41">
        <f t="shared" si="0"/>
        <v>0</v>
      </c>
      <c r="O16" s="42">
        <f t="shared" si="0"/>
        <v>0</v>
      </c>
      <c r="P16" s="42">
        <f t="shared" si="0"/>
        <v>1.6666666666666667</v>
      </c>
      <c r="Q16" s="54"/>
      <c r="R16" s="44" t="s">
        <v>37</v>
      </c>
    </row>
    <row r="17" spans="1:18" s="52" customFormat="1" ht="16.5" customHeight="1">
      <c r="A17" s="55"/>
      <c r="B17" s="55" t="s">
        <v>38</v>
      </c>
      <c r="F17" s="53">
        <v>166</v>
      </c>
      <c r="G17" s="53">
        <v>232</v>
      </c>
      <c r="H17" s="53">
        <v>300</v>
      </c>
      <c r="I17" s="53">
        <v>300</v>
      </c>
      <c r="J17" s="40">
        <v>300</v>
      </c>
      <c r="K17" s="40">
        <v>305</v>
      </c>
      <c r="L17" s="41">
        <f t="shared" si="1"/>
        <v>39.75903614457831</v>
      </c>
      <c r="M17" s="41">
        <f t="shared" si="0"/>
        <v>29.310344827586203</v>
      </c>
      <c r="N17" s="41">
        <f t="shared" si="0"/>
        <v>0</v>
      </c>
      <c r="O17" s="42">
        <f t="shared" si="0"/>
        <v>0</v>
      </c>
      <c r="P17" s="42">
        <f t="shared" si="0"/>
        <v>1.6666666666666667</v>
      </c>
      <c r="Q17" s="56"/>
      <c r="R17" s="57" t="s">
        <v>39</v>
      </c>
    </row>
    <row r="18" spans="1:18" s="52" customFormat="1" ht="16.5" customHeight="1">
      <c r="A18" s="57"/>
      <c r="B18" s="57" t="s">
        <v>40</v>
      </c>
      <c r="F18" s="53">
        <v>163</v>
      </c>
      <c r="G18" s="53">
        <v>227</v>
      </c>
      <c r="H18" s="53">
        <v>300</v>
      </c>
      <c r="I18" s="53">
        <v>300</v>
      </c>
      <c r="J18" s="40">
        <v>300</v>
      </c>
      <c r="K18" s="40">
        <v>305</v>
      </c>
      <c r="L18" s="41">
        <f t="shared" si="1"/>
        <v>39.263803680981596</v>
      </c>
      <c r="M18" s="41">
        <f t="shared" si="0"/>
        <v>32.158590308370044</v>
      </c>
      <c r="N18" s="41">
        <f t="shared" si="0"/>
        <v>0</v>
      </c>
      <c r="O18" s="42">
        <f t="shared" si="0"/>
        <v>0</v>
      </c>
      <c r="P18" s="42">
        <f t="shared" si="0"/>
        <v>1.6666666666666667</v>
      </c>
      <c r="Q18" s="57"/>
      <c r="R18" s="57" t="s">
        <v>41</v>
      </c>
    </row>
    <row r="19" spans="1:18" s="52" customFormat="1" ht="16.5" customHeight="1">
      <c r="A19" s="57"/>
      <c r="B19" s="57" t="s">
        <v>42</v>
      </c>
      <c r="F19" s="58">
        <v>166</v>
      </c>
      <c r="G19" s="58">
        <v>232</v>
      </c>
      <c r="H19" s="58">
        <v>300</v>
      </c>
      <c r="I19" s="53">
        <v>300</v>
      </c>
      <c r="J19" s="40">
        <v>300</v>
      </c>
      <c r="K19" s="40">
        <v>305</v>
      </c>
      <c r="L19" s="41">
        <f t="shared" si="1"/>
        <v>39.75903614457831</v>
      </c>
      <c r="M19" s="41">
        <f t="shared" si="0"/>
        <v>29.310344827586203</v>
      </c>
      <c r="N19" s="41">
        <f t="shared" si="0"/>
        <v>0</v>
      </c>
      <c r="O19" s="42">
        <f t="shared" si="0"/>
        <v>0</v>
      </c>
      <c r="P19" s="42">
        <f t="shared" si="0"/>
        <v>1.6666666666666667</v>
      </c>
      <c r="Q19" s="57"/>
      <c r="R19" s="57" t="s">
        <v>43</v>
      </c>
    </row>
    <row r="20" spans="1:18" s="60" customFormat="1" ht="16.5" customHeight="1">
      <c r="A20" s="57"/>
      <c r="B20" s="57" t="s">
        <v>44</v>
      </c>
      <c r="C20" s="52"/>
      <c r="D20" s="52"/>
      <c r="E20" s="52"/>
      <c r="F20" s="53">
        <v>168</v>
      </c>
      <c r="G20" s="53">
        <v>234</v>
      </c>
      <c r="H20" s="53">
        <v>300</v>
      </c>
      <c r="I20" s="53">
        <v>300</v>
      </c>
      <c r="J20" s="40">
        <v>300</v>
      </c>
      <c r="K20" s="40">
        <v>305</v>
      </c>
      <c r="L20" s="41">
        <f t="shared" si="1"/>
        <v>39.285714285714285</v>
      </c>
      <c r="M20" s="41">
        <f t="shared" si="0"/>
        <v>28.205128205128204</v>
      </c>
      <c r="N20" s="41">
        <f t="shared" si="0"/>
        <v>0</v>
      </c>
      <c r="O20" s="42">
        <f t="shared" si="0"/>
        <v>0</v>
      </c>
      <c r="P20" s="42">
        <f t="shared" si="0"/>
        <v>1.6666666666666667</v>
      </c>
      <c r="Q20" s="59"/>
      <c r="R20" s="55" t="s">
        <v>45</v>
      </c>
    </row>
    <row r="21" spans="1:18" s="60" customFormat="1" ht="16.5" customHeight="1">
      <c r="A21" s="57"/>
      <c r="B21" s="57" t="s">
        <v>46</v>
      </c>
      <c r="C21" s="52"/>
      <c r="D21" s="52"/>
      <c r="E21" s="52"/>
      <c r="F21" s="53">
        <v>168</v>
      </c>
      <c r="G21" s="53">
        <v>234</v>
      </c>
      <c r="H21" s="53">
        <v>300</v>
      </c>
      <c r="I21" s="53">
        <v>300</v>
      </c>
      <c r="J21" s="40">
        <v>300</v>
      </c>
      <c r="K21" s="40">
        <v>305</v>
      </c>
      <c r="L21" s="41">
        <f t="shared" si="1"/>
        <v>39.285714285714285</v>
      </c>
      <c r="M21" s="41">
        <f t="shared" si="0"/>
        <v>28.205128205128204</v>
      </c>
      <c r="N21" s="41">
        <f t="shared" si="0"/>
        <v>0</v>
      </c>
      <c r="O21" s="42">
        <f t="shared" si="0"/>
        <v>0</v>
      </c>
      <c r="P21" s="42">
        <f t="shared" si="0"/>
        <v>1.6666666666666667</v>
      </c>
      <c r="Q21" s="59"/>
      <c r="R21" s="57" t="s">
        <v>47</v>
      </c>
    </row>
    <row r="22" spans="1:18" s="52" customFormat="1" ht="16.5" customHeight="1">
      <c r="A22" s="57"/>
      <c r="B22" s="57" t="s">
        <v>48</v>
      </c>
      <c r="F22" s="53">
        <v>162</v>
      </c>
      <c r="G22" s="53">
        <v>226</v>
      </c>
      <c r="H22" s="53">
        <v>300</v>
      </c>
      <c r="I22" s="53">
        <v>300</v>
      </c>
      <c r="J22" s="40">
        <v>300</v>
      </c>
      <c r="K22" s="40">
        <v>305</v>
      </c>
      <c r="L22" s="41">
        <f t="shared" si="1"/>
        <v>39.506172839506171</v>
      </c>
      <c r="M22" s="41">
        <f t="shared" si="0"/>
        <v>32.743362831858406</v>
      </c>
      <c r="N22" s="41">
        <f t="shared" si="0"/>
        <v>0</v>
      </c>
      <c r="O22" s="42">
        <f t="shared" si="0"/>
        <v>0</v>
      </c>
      <c r="P22" s="42">
        <f t="shared" si="0"/>
        <v>1.6666666666666667</v>
      </c>
      <c r="Q22" s="56"/>
      <c r="R22" s="55" t="s">
        <v>49</v>
      </c>
    </row>
    <row r="23" spans="1:18" s="52" customFormat="1" ht="16.5" customHeight="1">
      <c r="A23" s="57"/>
      <c r="B23" s="57" t="s">
        <v>50</v>
      </c>
      <c r="F23" s="53">
        <v>165</v>
      </c>
      <c r="G23" s="53">
        <v>230</v>
      </c>
      <c r="H23" s="53">
        <v>300</v>
      </c>
      <c r="I23" s="53">
        <v>300</v>
      </c>
      <c r="J23" s="40">
        <v>300</v>
      </c>
      <c r="K23" s="40">
        <v>305</v>
      </c>
      <c r="L23" s="41">
        <f t="shared" si="1"/>
        <v>39.393939393939391</v>
      </c>
      <c r="M23" s="41">
        <f t="shared" si="0"/>
        <v>30.434782608695656</v>
      </c>
      <c r="N23" s="41">
        <f t="shared" si="0"/>
        <v>0</v>
      </c>
      <c r="O23" s="42">
        <f t="shared" si="0"/>
        <v>0</v>
      </c>
      <c r="P23" s="42">
        <f t="shared" si="0"/>
        <v>1.6666666666666667</v>
      </c>
      <c r="Q23" s="56"/>
      <c r="R23" s="57" t="s">
        <v>51</v>
      </c>
    </row>
    <row r="24" spans="1:18" s="52" customFormat="1" ht="16.5" customHeight="1">
      <c r="A24" s="55"/>
      <c r="B24" s="55" t="s">
        <v>52</v>
      </c>
      <c r="F24" s="58">
        <v>163</v>
      </c>
      <c r="G24" s="58">
        <v>227</v>
      </c>
      <c r="H24" s="58">
        <v>300</v>
      </c>
      <c r="I24" s="53">
        <v>300</v>
      </c>
      <c r="J24" s="40">
        <v>300</v>
      </c>
      <c r="K24" s="40">
        <v>305</v>
      </c>
      <c r="L24" s="41">
        <f t="shared" si="1"/>
        <v>39.263803680981596</v>
      </c>
      <c r="M24" s="41">
        <f t="shared" si="0"/>
        <v>32.158590308370044</v>
      </c>
      <c r="N24" s="41">
        <f t="shared" si="0"/>
        <v>0</v>
      </c>
      <c r="O24" s="42">
        <f t="shared" si="0"/>
        <v>0</v>
      </c>
      <c r="P24" s="42">
        <f t="shared" si="0"/>
        <v>1.6666666666666667</v>
      </c>
      <c r="Q24" s="55"/>
      <c r="R24" s="57" t="s">
        <v>53</v>
      </c>
    </row>
    <row r="25" spans="1:18" s="60" customFormat="1" ht="16.5" customHeight="1">
      <c r="A25" s="51"/>
      <c r="B25" s="51" t="s">
        <v>54</v>
      </c>
      <c r="F25" s="53">
        <v>163</v>
      </c>
      <c r="G25" s="53">
        <v>227</v>
      </c>
      <c r="H25" s="53">
        <v>300</v>
      </c>
      <c r="I25" s="53">
        <v>300</v>
      </c>
      <c r="J25" s="40">
        <v>300</v>
      </c>
      <c r="K25" s="40">
        <v>305</v>
      </c>
      <c r="L25" s="41">
        <f t="shared" si="1"/>
        <v>39.263803680981596</v>
      </c>
      <c r="M25" s="41">
        <f t="shared" si="0"/>
        <v>32.158590308370044</v>
      </c>
      <c r="N25" s="41">
        <f t="shared" si="0"/>
        <v>0</v>
      </c>
      <c r="O25" s="42">
        <f t="shared" si="0"/>
        <v>0</v>
      </c>
      <c r="P25" s="42">
        <f t="shared" si="0"/>
        <v>1.6666666666666667</v>
      </c>
      <c r="Q25" s="61"/>
      <c r="R25" s="55" t="s">
        <v>55</v>
      </c>
    </row>
    <row r="26" spans="1:18" s="52" customFormat="1" ht="16.5" customHeight="1">
      <c r="A26" s="55"/>
      <c r="B26" s="55" t="s">
        <v>56</v>
      </c>
      <c r="F26" s="53">
        <v>166</v>
      </c>
      <c r="G26" s="53">
        <v>232</v>
      </c>
      <c r="H26" s="53">
        <v>300</v>
      </c>
      <c r="I26" s="53">
        <v>300</v>
      </c>
      <c r="J26" s="40">
        <v>300</v>
      </c>
      <c r="K26" s="40">
        <v>305</v>
      </c>
      <c r="L26" s="41">
        <f t="shared" si="1"/>
        <v>39.75903614457831</v>
      </c>
      <c r="M26" s="41">
        <f t="shared" si="1"/>
        <v>29.310344827586203</v>
      </c>
      <c r="N26" s="41">
        <f t="shared" si="1"/>
        <v>0</v>
      </c>
      <c r="O26" s="42">
        <f t="shared" si="1"/>
        <v>0</v>
      </c>
      <c r="P26" s="42">
        <f t="shared" si="1"/>
        <v>1.6666666666666667</v>
      </c>
      <c r="Q26" s="57"/>
      <c r="R26" s="61" t="s">
        <v>57</v>
      </c>
    </row>
    <row r="27" spans="1:18" s="52" customFormat="1" ht="6" customHeight="1">
      <c r="A27" s="62"/>
      <c r="B27" s="62"/>
      <c r="C27" s="62"/>
      <c r="D27" s="62"/>
      <c r="E27" s="62"/>
      <c r="F27" s="63"/>
      <c r="G27" s="63"/>
      <c r="H27" s="63"/>
      <c r="I27" s="63"/>
      <c r="J27" s="63"/>
      <c r="K27" s="64"/>
      <c r="L27" s="65"/>
      <c r="M27" s="66"/>
      <c r="N27" s="63"/>
      <c r="O27" s="63"/>
      <c r="P27" s="63"/>
      <c r="Q27" s="62"/>
      <c r="R27" s="62"/>
    </row>
    <row r="28" spans="1:18" s="52" customFormat="1" ht="6" customHeight="1">
      <c r="F28" s="67"/>
      <c r="G28" s="67"/>
      <c r="H28" s="67"/>
      <c r="I28" s="67"/>
      <c r="J28" s="67"/>
      <c r="K28" s="67"/>
      <c r="L28" s="68"/>
      <c r="M28" s="69"/>
      <c r="N28" s="67"/>
      <c r="O28" s="67"/>
      <c r="P28" s="67"/>
    </row>
    <row r="29" spans="1:18">
      <c r="B29" s="70" t="s">
        <v>58</v>
      </c>
    </row>
    <row r="30" spans="1:18">
      <c r="B30" s="70" t="s">
        <v>59</v>
      </c>
    </row>
  </sheetData>
  <mergeCells count="4">
    <mergeCell ref="F4:K4"/>
    <mergeCell ref="L4:P4"/>
    <mergeCell ref="A5:E7"/>
    <mergeCell ref="R5:R7"/>
  </mergeCells>
  <pageMargins left="0.8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(60)</vt:lpstr>
      <vt:lpstr>'T-2.9 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2018-03-21T04:02:24Z</dcterms:created>
  <dcterms:modified xsi:type="dcterms:W3CDTF">2018-03-21T04:02:58Z</dcterms:modified>
</cp:coreProperties>
</file>