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2.9" sheetId="1" r:id="rId1"/>
  </sheets>
  <definedNames>
    <definedName name="_xlnm.Print_Area" localSheetId="0">'T-2.9'!$A$1:$T$30</definedName>
  </definedNames>
  <calcPr calcId="144525"/>
</workbook>
</file>

<file path=xl/calcChain.xml><?xml version="1.0" encoding="utf-8"?>
<calcChain xmlns="http://schemas.openxmlformats.org/spreadsheetml/2006/main">
  <c r="P26" i="1" l="1"/>
  <c r="O26" i="1"/>
  <c r="N26" i="1"/>
  <c r="M26" i="1"/>
  <c r="L26" i="1"/>
  <c r="P25" i="1"/>
  <c r="O25" i="1"/>
  <c r="N25" i="1"/>
  <c r="M25" i="1"/>
  <c r="L25" i="1"/>
  <c r="P24" i="1"/>
  <c r="O24" i="1"/>
  <c r="N24" i="1"/>
  <c r="M24" i="1"/>
  <c r="L24" i="1"/>
  <c r="P23" i="1"/>
  <c r="O23" i="1"/>
  <c r="N23" i="1"/>
  <c r="M23" i="1"/>
  <c r="L23" i="1"/>
  <c r="P22" i="1"/>
  <c r="O22" i="1"/>
  <c r="N22" i="1"/>
  <c r="M22" i="1"/>
  <c r="L22" i="1"/>
  <c r="P21" i="1"/>
  <c r="O21" i="1"/>
  <c r="N21" i="1"/>
  <c r="M21" i="1"/>
  <c r="L21" i="1"/>
  <c r="P20" i="1"/>
  <c r="O20" i="1"/>
  <c r="N20" i="1"/>
  <c r="M20" i="1"/>
  <c r="L20" i="1"/>
  <c r="P19" i="1"/>
  <c r="O19" i="1"/>
  <c r="N19" i="1"/>
  <c r="M19" i="1"/>
  <c r="L19" i="1"/>
  <c r="P18" i="1"/>
  <c r="O18" i="1"/>
  <c r="N18" i="1"/>
  <c r="M18" i="1"/>
  <c r="L18" i="1"/>
  <c r="P17" i="1"/>
  <c r="O17" i="1"/>
  <c r="N17" i="1"/>
  <c r="M17" i="1"/>
  <c r="L17" i="1"/>
  <c r="P16" i="1"/>
  <c r="O16" i="1"/>
  <c r="N16" i="1"/>
  <c r="M16" i="1"/>
  <c r="L16" i="1"/>
  <c r="P15" i="1"/>
  <c r="O15" i="1"/>
  <c r="N15" i="1"/>
  <c r="M15" i="1"/>
  <c r="L15" i="1"/>
  <c r="P14" i="1"/>
  <c r="O14" i="1"/>
  <c r="N14" i="1"/>
  <c r="M14" i="1"/>
  <c r="L14" i="1"/>
  <c r="P13" i="1"/>
  <c r="O13" i="1"/>
  <c r="N13" i="1"/>
  <c r="M13" i="1"/>
  <c r="L13" i="1"/>
  <c r="P12" i="1"/>
  <c r="O12" i="1"/>
  <c r="N12" i="1"/>
  <c r="M12" i="1"/>
  <c r="L12" i="1"/>
  <c r="P11" i="1"/>
  <c r="O11" i="1"/>
  <c r="N11" i="1"/>
  <c r="M11" i="1"/>
  <c r="L11" i="1"/>
  <c r="P10" i="1"/>
  <c r="O10" i="1"/>
  <c r="N10" i="1"/>
  <c r="M10" i="1"/>
  <c r="L10" i="1"/>
</calcChain>
</file>

<file path=xl/sharedStrings.xml><?xml version="1.0" encoding="utf-8"?>
<sst xmlns="http://schemas.openxmlformats.org/spreadsheetml/2006/main" count="83" uniqueCount="59">
  <si>
    <t>ตาราง</t>
  </si>
  <si>
    <t>อัตราค่าจ้างขั้นต่ำ เป็นรายจังหวัด ภาคเหนือ พ.ศ. 2555 - 2560</t>
  </si>
  <si>
    <t>Table</t>
  </si>
  <si>
    <t>Minimum Wage Rate by Province of Northern Region: 2012 - 2017</t>
  </si>
  <si>
    <t>(บาท/วัน   Baht/day)</t>
  </si>
  <si>
    <t>ค่าจ้าง Wage</t>
  </si>
  <si>
    <t>อัตราการเปลี่ยนแปลง Percentage change (%)</t>
  </si>
  <si>
    <t>จังหวัด</t>
  </si>
  <si>
    <t>Province</t>
  </si>
  <si>
    <t>(2012)</t>
  </si>
  <si>
    <t>(2013)</t>
  </si>
  <si>
    <t>(2014)</t>
  </si>
  <si>
    <t>(2015)</t>
  </si>
  <si>
    <t>(2016)</t>
  </si>
  <si>
    <t>(2017)</t>
  </si>
  <si>
    <t xml:space="preserve"> เม.ย.</t>
  </si>
  <si>
    <t xml:space="preserve">  ม.ค.</t>
  </si>
  <si>
    <t>ม.ค.</t>
  </si>
  <si>
    <t xml:space="preserve"> Apr.</t>
  </si>
  <si>
    <t xml:space="preserve">  Jan.</t>
  </si>
  <si>
    <t>Jan.</t>
  </si>
  <si>
    <t>ภาคเหนือ</t>
  </si>
  <si>
    <t>Northern Region</t>
  </si>
  <si>
    <t>เชียงใหม่</t>
  </si>
  <si>
    <t>Chiang Mai Province</t>
  </si>
  <si>
    <t>ลำพูน</t>
  </si>
  <si>
    <t>Lamphun Province</t>
  </si>
  <si>
    <t>ลำปาง</t>
  </si>
  <si>
    <t>Lampang Province</t>
  </si>
  <si>
    <t>อุตรดิตถ์</t>
  </si>
  <si>
    <t>Uttaradit Province</t>
  </si>
  <si>
    <t>แพร่</t>
  </si>
  <si>
    <t>Phrae Province</t>
  </si>
  <si>
    <t>น่าน</t>
  </si>
  <si>
    <t>Nan Province</t>
  </si>
  <si>
    <t>พะเยา</t>
  </si>
  <si>
    <t>Phayao Province</t>
  </si>
  <si>
    <t>เชียงราย</t>
  </si>
  <si>
    <t>Chiang Rai Province</t>
  </si>
  <si>
    <t>แม่ฮ่องสอน</t>
  </si>
  <si>
    <t>Mae Hong Son Province</t>
  </si>
  <si>
    <t>นครสวรรค์</t>
  </si>
  <si>
    <t>Nakhon Sawan Province</t>
  </si>
  <si>
    <t>อุทัยธานี</t>
  </si>
  <si>
    <t>Uthai Thani Province</t>
  </si>
  <si>
    <t>กำแพงเพชร</t>
  </si>
  <si>
    <t>Kamphaeng Phet Province</t>
  </si>
  <si>
    <t>ตาก</t>
  </si>
  <si>
    <t>Tak Province</t>
  </si>
  <si>
    <t>สุโขทัย</t>
  </si>
  <si>
    <t>Sukhothai Province</t>
  </si>
  <si>
    <t>พิษณุโลก</t>
  </si>
  <si>
    <t>Phitsanulok Province</t>
  </si>
  <si>
    <t>พิจิตร</t>
  </si>
  <si>
    <t>Phichit Province</t>
  </si>
  <si>
    <t>เพชรบูรณ์</t>
  </si>
  <si>
    <t>Phetchabun Province</t>
  </si>
  <si>
    <t xml:space="preserve">    ที่มา:  สำนักงานสวัสดิการและคุ้มครองแรงงานจังหวัดอุทัยธานี</t>
  </si>
  <si>
    <t>Source:  Uthai Thani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</si>
</sst>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8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88" fontId="5" fillId="0" borderId="10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/>
    </xf>
    <xf numFmtId="189" fontId="9" fillId="0" borderId="7" xfId="1" applyNumberFormat="1" applyFont="1" applyBorder="1" applyAlignment="1">
      <alignment horizontal="right" vertical="center"/>
    </xf>
    <xf numFmtId="0" fontId="8" fillId="0" borderId="0" xfId="1" applyNumberFormat="1" applyFont="1" applyBorder="1" applyAlignment="1">
      <alignment vertical="center"/>
    </xf>
    <xf numFmtId="17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90" fontId="4" fillId="0" borderId="6" xfId="1" applyNumberFormat="1" applyFont="1" applyBorder="1" applyAlignment="1">
      <alignment horizontal="right" vertical="center"/>
    </xf>
    <xf numFmtId="43" fontId="4" fillId="0" borderId="6" xfId="1" applyNumberFormat="1" applyFont="1" applyBorder="1" applyAlignment="1">
      <alignment horizontal="right" vertical="center"/>
    </xf>
    <xf numFmtId="188" fontId="10" fillId="0" borderId="0" xfId="1" applyNumberFormat="1" applyFont="1" applyBorder="1" applyAlignment="1">
      <alignment horizontal="left" vertical="center"/>
    </xf>
    <xf numFmtId="190" fontId="10" fillId="0" borderId="6" xfId="1" applyNumberFormat="1" applyFont="1" applyBorder="1" applyAlignment="1">
      <alignment horizontal="right" vertical="center"/>
    </xf>
    <xf numFmtId="43" fontId="10" fillId="0" borderId="6" xfId="1" applyNumberFormat="1" applyFont="1" applyBorder="1" applyAlignment="1">
      <alignment horizontal="right" vertical="center"/>
    </xf>
    <xf numFmtId="189" fontId="10" fillId="0" borderId="0" xfId="1" applyNumberFormat="1" applyFont="1" applyBorder="1" applyAlignment="1">
      <alignment horizontal="left" vertical="center"/>
    </xf>
    <xf numFmtId="17" fontId="10" fillId="0" borderId="0" xfId="0" applyNumberFormat="1" applyFont="1" applyAlignment="1">
      <alignment horizontal="left" vertical="center"/>
    </xf>
    <xf numFmtId="189" fontId="10" fillId="0" borderId="0" xfId="1" applyNumberFormat="1" applyFont="1" applyAlignment="1">
      <alignment horizontal="left" vertical="center"/>
    </xf>
    <xf numFmtId="17" fontId="10" fillId="0" borderId="0" xfId="0" applyNumberFormat="1" applyFont="1" applyAlignment="1">
      <alignment horizontal="left"/>
    </xf>
    <xf numFmtId="0" fontId="10" fillId="0" borderId="0" xfId="0" applyFont="1" applyBorder="1" applyAlignment="1">
      <alignment horizontal="left"/>
    </xf>
    <xf numFmtId="190" fontId="10" fillId="0" borderId="6" xfId="1" applyNumberFormat="1" applyFont="1" applyBorder="1" applyAlignment="1">
      <alignment horizontal="right"/>
    </xf>
    <xf numFmtId="43" fontId="10" fillId="0" borderId="6" xfId="1" applyNumberFormat="1" applyFont="1" applyBorder="1" applyAlignment="1">
      <alignment horizontal="right"/>
    </xf>
    <xf numFmtId="189" fontId="10" fillId="0" borderId="0" xfId="1" applyNumberFormat="1" applyFont="1" applyAlignment="1">
      <alignment horizontal="left"/>
    </xf>
    <xf numFmtId="0" fontId="4" fillId="0" borderId="0" xfId="0" applyFont="1" applyAlignment="1">
      <alignment horizontal="left"/>
    </xf>
    <xf numFmtId="189" fontId="10" fillId="0" borderId="0" xfId="1" applyNumberFormat="1" applyFont="1" applyBorder="1" applyAlignment="1">
      <alignment horizontal="left"/>
    </xf>
    <xf numFmtId="190" fontId="4" fillId="0" borderId="6" xfId="1" applyNumberFormat="1" applyFont="1" applyBorder="1" applyAlignment="1">
      <alignment horizontal="right"/>
    </xf>
    <xf numFmtId="43" fontId="4" fillId="0" borderId="6" xfId="1" applyNumberFormat="1" applyFont="1" applyBorder="1" applyAlignment="1">
      <alignment horizontal="right"/>
    </xf>
    <xf numFmtId="188" fontId="10" fillId="0" borderId="0" xfId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0" xfId="0" applyFont="1" applyBorder="1" applyAlignment="1">
      <alignment horizontal="left"/>
    </xf>
    <xf numFmtId="189" fontId="10" fillId="0" borderId="9" xfId="1" applyNumberFormat="1" applyFont="1" applyBorder="1" applyAlignment="1">
      <alignment horizontal="right"/>
    </xf>
    <xf numFmtId="189" fontId="10" fillId="0" borderId="0" xfId="1" applyNumberFormat="1" applyFont="1" applyBorder="1" applyAlignment="1">
      <alignment horizontal="right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553575" y="6553200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30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553575" y="276225"/>
          <a:ext cx="0" cy="6276975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553575" y="6553200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26</xdr:row>
      <xdr:rowOff>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553575" y="971550"/>
          <a:ext cx="0" cy="496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553575" y="6553200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553575" y="6553200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553575" y="6553200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553575" y="5934075"/>
          <a:ext cx="0" cy="619125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553575" y="5934075"/>
          <a:ext cx="0" cy="619125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553575" y="6553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1035</xdr:colOff>
      <xdr:row>0</xdr:row>
      <xdr:rowOff>0</xdr:rowOff>
    </xdr:from>
    <xdr:to>
      <xdr:col>20</xdr:col>
      <xdr:colOff>17625</xdr:colOff>
      <xdr:row>30</xdr:row>
      <xdr:rowOff>57795</xdr:rowOff>
    </xdr:to>
    <xdr:grpSp>
      <xdr:nvGrpSpPr>
        <xdr:cNvPr id="79" name="Group 3273"/>
        <xdr:cNvGrpSpPr>
          <a:grpSpLocks/>
        </xdr:cNvGrpSpPr>
      </xdr:nvGrpSpPr>
      <xdr:grpSpPr bwMode="auto">
        <a:xfrm>
          <a:off x="9554610" y="0"/>
          <a:ext cx="445215" cy="6610995"/>
          <a:chOff x="998" y="0"/>
          <a:chExt cx="46" cy="706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1007" y="161"/>
            <a:ext cx="34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8" y="663"/>
            <a:ext cx="4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abSelected="1" workbookViewId="0">
      <selection activeCell="V11" sqref="V11"/>
    </sheetView>
  </sheetViews>
  <sheetFormatPr defaultRowHeight="18.75" x14ac:dyDescent="0.45"/>
  <cols>
    <col min="1" max="1" width="1.42578125" style="59" customWidth="1"/>
    <col min="2" max="2" width="5.7109375" style="59" customWidth="1"/>
    <col min="3" max="3" width="4.85546875" style="59" customWidth="1"/>
    <col min="4" max="4" width="3.42578125" style="59" customWidth="1"/>
    <col min="5" max="16" width="9.140625" style="59" customWidth="1"/>
    <col min="17" max="17" width="1.42578125" style="59" customWidth="1"/>
    <col min="18" max="18" width="16.7109375" style="59" customWidth="1"/>
    <col min="19" max="19" width="2.28515625" style="59" customWidth="1"/>
    <col min="20" max="20" width="4.140625" style="59" customWidth="1"/>
    <col min="21" max="16384" width="9.140625" style="59"/>
  </cols>
  <sheetData>
    <row r="1" spans="1:18" s="1" customFormat="1" ht="21.75" x14ac:dyDescent="0.5">
      <c r="B1" s="1" t="s">
        <v>0</v>
      </c>
      <c r="C1" s="2">
        <v>2.9</v>
      </c>
      <c r="D1" s="1" t="s">
        <v>1</v>
      </c>
    </row>
    <row r="2" spans="1:18" s="3" customFormat="1" ht="18.95" customHeight="1" x14ac:dyDescent="0.5">
      <c r="B2" s="1" t="s">
        <v>2</v>
      </c>
      <c r="C2" s="2">
        <v>2.9</v>
      </c>
      <c r="D2" s="1" t="s">
        <v>3</v>
      </c>
    </row>
    <row r="3" spans="1:18" s="5" customFormat="1" ht="16.5" customHeight="1" x14ac:dyDescent="0.5">
      <c r="A3" s="4"/>
      <c r="B3" s="4"/>
      <c r="C3" s="4"/>
      <c r="D3" s="4"/>
      <c r="F3" s="4"/>
      <c r="G3" s="4"/>
      <c r="H3" s="4"/>
      <c r="I3" s="4"/>
      <c r="J3" s="4"/>
      <c r="R3" s="6" t="s">
        <v>4</v>
      </c>
    </row>
    <row r="4" spans="1:18" s="16" customFormat="1" ht="19.5" customHeight="1" x14ac:dyDescent="0.45">
      <c r="A4" s="7"/>
      <c r="B4" s="7"/>
      <c r="C4" s="7"/>
      <c r="D4" s="7"/>
      <c r="E4" s="8" t="s">
        <v>5</v>
      </c>
      <c r="F4" s="9"/>
      <c r="G4" s="9"/>
      <c r="H4" s="9"/>
      <c r="I4" s="9"/>
      <c r="J4" s="10"/>
      <c r="K4" s="11" t="s">
        <v>6</v>
      </c>
      <c r="L4" s="12"/>
      <c r="M4" s="12"/>
      <c r="N4" s="12"/>
      <c r="O4" s="12"/>
      <c r="P4" s="13"/>
      <c r="Q4" s="14"/>
      <c r="R4" s="15"/>
    </row>
    <row r="5" spans="1:18" s="16" customFormat="1" x14ac:dyDescent="0.45">
      <c r="A5" s="17" t="s">
        <v>7</v>
      </c>
      <c r="B5" s="17"/>
      <c r="C5" s="17"/>
      <c r="D5" s="17"/>
      <c r="E5" s="18">
        <v>2555</v>
      </c>
      <c r="F5" s="19">
        <v>2556</v>
      </c>
      <c r="G5" s="19">
        <v>2557</v>
      </c>
      <c r="H5" s="19">
        <v>2558</v>
      </c>
      <c r="I5" s="19">
        <v>2559</v>
      </c>
      <c r="J5" s="19">
        <v>2560</v>
      </c>
      <c r="K5" s="20">
        <v>2555</v>
      </c>
      <c r="L5" s="19">
        <v>2556</v>
      </c>
      <c r="M5" s="20">
        <v>2557</v>
      </c>
      <c r="N5" s="19">
        <v>2558</v>
      </c>
      <c r="O5" s="19">
        <v>2559</v>
      </c>
      <c r="P5" s="21">
        <v>2560</v>
      </c>
      <c r="Q5" s="20"/>
      <c r="R5" s="22" t="s">
        <v>8</v>
      </c>
    </row>
    <row r="6" spans="1:18" s="16" customFormat="1" ht="15" customHeight="1" x14ac:dyDescent="0.45">
      <c r="A6" s="17"/>
      <c r="B6" s="17"/>
      <c r="C6" s="17"/>
      <c r="D6" s="17"/>
      <c r="E6" s="23" t="s">
        <v>9</v>
      </c>
      <c r="F6" s="24" t="s">
        <v>10</v>
      </c>
      <c r="G6" s="24" t="s">
        <v>11</v>
      </c>
      <c r="H6" s="24" t="s">
        <v>12</v>
      </c>
      <c r="I6" s="24" t="s">
        <v>13</v>
      </c>
      <c r="J6" s="24" t="s">
        <v>14</v>
      </c>
      <c r="K6" s="25" t="s">
        <v>9</v>
      </c>
      <c r="L6" s="24" t="s">
        <v>10</v>
      </c>
      <c r="M6" s="25" t="s">
        <v>11</v>
      </c>
      <c r="N6" s="24" t="s">
        <v>12</v>
      </c>
      <c r="O6" s="24" t="s">
        <v>13</v>
      </c>
      <c r="P6" s="24" t="s">
        <v>14</v>
      </c>
      <c r="Q6" s="20"/>
      <c r="R6" s="22"/>
    </row>
    <row r="7" spans="1:18" s="16" customFormat="1" ht="15" customHeight="1" x14ac:dyDescent="0.45">
      <c r="A7" s="22"/>
      <c r="B7" s="22"/>
      <c r="C7" s="22"/>
      <c r="D7" s="22"/>
      <c r="E7" s="19" t="s">
        <v>15</v>
      </c>
      <c r="F7" s="19" t="s">
        <v>16</v>
      </c>
      <c r="G7" s="19" t="s">
        <v>17</v>
      </c>
      <c r="H7" s="19" t="s">
        <v>17</v>
      </c>
      <c r="I7" s="19" t="s">
        <v>17</v>
      </c>
      <c r="J7" s="19" t="s">
        <v>17</v>
      </c>
      <c r="K7" s="19" t="s">
        <v>15</v>
      </c>
      <c r="L7" s="19" t="s">
        <v>17</v>
      </c>
      <c r="M7" s="19" t="s">
        <v>17</v>
      </c>
      <c r="N7" s="19" t="s">
        <v>17</v>
      </c>
      <c r="O7" s="19" t="s">
        <v>16</v>
      </c>
      <c r="P7" s="19" t="s">
        <v>16</v>
      </c>
      <c r="Q7" s="20"/>
      <c r="R7" s="22"/>
    </row>
    <row r="8" spans="1:18" s="16" customFormat="1" ht="14.25" customHeight="1" x14ac:dyDescent="0.45">
      <c r="A8" s="26"/>
      <c r="B8" s="26"/>
      <c r="C8" s="27"/>
      <c r="D8" s="27"/>
      <c r="E8" s="28" t="s">
        <v>18</v>
      </c>
      <c r="F8" s="28" t="s">
        <v>19</v>
      </c>
      <c r="G8" s="28" t="s">
        <v>20</v>
      </c>
      <c r="H8" s="28" t="s">
        <v>20</v>
      </c>
      <c r="I8" s="28" t="s">
        <v>20</v>
      </c>
      <c r="J8" s="28" t="s">
        <v>20</v>
      </c>
      <c r="K8" s="28" t="s">
        <v>18</v>
      </c>
      <c r="L8" s="28" t="s">
        <v>20</v>
      </c>
      <c r="M8" s="28" t="s">
        <v>20</v>
      </c>
      <c r="N8" s="28" t="s">
        <v>20</v>
      </c>
      <c r="O8" s="28" t="s">
        <v>19</v>
      </c>
      <c r="P8" s="28" t="s">
        <v>19</v>
      </c>
      <c r="Q8" s="29"/>
      <c r="R8" s="30"/>
    </row>
    <row r="9" spans="1:18" s="31" customFormat="1" ht="21.75" customHeight="1" x14ac:dyDescent="0.5">
      <c r="A9" s="31" t="s">
        <v>21</v>
      </c>
      <c r="B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4" t="s">
        <v>22</v>
      </c>
    </row>
    <row r="10" spans="1:18" s="36" customFormat="1" ht="18" customHeight="1" x14ac:dyDescent="0.5">
      <c r="A10" s="35"/>
      <c r="B10" s="35" t="s">
        <v>23</v>
      </c>
      <c r="E10" s="37">
        <v>251</v>
      </c>
      <c r="F10" s="37">
        <v>300</v>
      </c>
      <c r="G10" s="37">
        <v>300</v>
      </c>
      <c r="H10" s="37">
        <v>300</v>
      </c>
      <c r="I10" s="37">
        <v>300</v>
      </c>
      <c r="J10" s="37">
        <v>308</v>
      </c>
      <c r="K10" s="38">
        <v>39.44</v>
      </c>
      <c r="L10" s="38">
        <f>SUM(F10-E10)/E10*100</f>
        <v>19.52191235059761</v>
      </c>
      <c r="M10" s="38">
        <f>SUM(G10-F10)/F10*100</f>
        <v>0</v>
      </c>
      <c r="N10" s="38">
        <f>SUM(H10-G10)/G10*100</f>
        <v>0</v>
      </c>
      <c r="O10" s="38">
        <f>SUM(I10-H10)/H10*100</f>
        <v>0</v>
      </c>
      <c r="P10" s="38">
        <f>SUM(J10-I10)/I10*100</f>
        <v>2.666666666666667</v>
      </c>
      <c r="Q10" s="39"/>
      <c r="R10" s="36" t="s">
        <v>24</v>
      </c>
    </row>
    <row r="11" spans="1:18" s="36" customFormat="1" ht="18" customHeight="1" x14ac:dyDescent="0.5">
      <c r="A11" s="35"/>
      <c r="B11" s="35" t="s">
        <v>25</v>
      </c>
      <c r="E11" s="40">
        <v>260</v>
      </c>
      <c r="F11" s="40">
        <v>300</v>
      </c>
      <c r="G11" s="40">
        <v>300</v>
      </c>
      <c r="H11" s="40">
        <v>300</v>
      </c>
      <c r="I11" s="40">
        <v>300</v>
      </c>
      <c r="J11" s="40">
        <v>305</v>
      </c>
      <c r="K11" s="41">
        <v>53.85</v>
      </c>
      <c r="L11" s="38">
        <f t="shared" ref="L11:L26" si="0">SUM(F11-E11)/E11*100</f>
        <v>15.384615384615385</v>
      </c>
      <c r="M11" s="38">
        <f t="shared" ref="M11:M26" si="1">SUM(G11-F11)/F11*100</f>
        <v>0</v>
      </c>
      <c r="N11" s="38">
        <f t="shared" ref="N11:P26" si="2">SUM(H11-G11)/G11*100</f>
        <v>0</v>
      </c>
      <c r="O11" s="38">
        <f t="shared" si="2"/>
        <v>0</v>
      </c>
      <c r="P11" s="38">
        <f t="shared" si="2"/>
        <v>1.6666666666666667</v>
      </c>
      <c r="Q11" s="39"/>
      <c r="R11" s="36" t="s">
        <v>26</v>
      </c>
    </row>
    <row r="12" spans="1:18" s="36" customFormat="1" ht="18" customHeight="1" x14ac:dyDescent="0.5">
      <c r="B12" s="35" t="s">
        <v>27</v>
      </c>
      <c r="E12" s="37">
        <v>230</v>
      </c>
      <c r="F12" s="37">
        <v>300</v>
      </c>
      <c r="G12" s="37">
        <v>300</v>
      </c>
      <c r="H12" s="37">
        <v>300</v>
      </c>
      <c r="I12" s="37">
        <v>300</v>
      </c>
      <c r="J12" s="40">
        <v>305</v>
      </c>
      <c r="K12" s="38">
        <v>39.39</v>
      </c>
      <c r="L12" s="38">
        <f t="shared" si="0"/>
        <v>30.434782608695656</v>
      </c>
      <c r="M12" s="38">
        <f t="shared" si="1"/>
        <v>0</v>
      </c>
      <c r="N12" s="38">
        <f t="shared" si="2"/>
        <v>0</v>
      </c>
      <c r="O12" s="38">
        <f t="shared" si="2"/>
        <v>0</v>
      </c>
      <c r="P12" s="38">
        <f t="shared" si="2"/>
        <v>1.6666666666666667</v>
      </c>
      <c r="Q12" s="39"/>
      <c r="R12" s="36" t="s">
        <v>28</v>
      </c>
    </row>
    <row r="13" spans="1:18" s="36" customFormat="1" ht="18" customHeight="1" x14ac:dyDescent="0.5">
      <c r="B13" s="35" t="s">
        <v>29</v>
      </c>
      <c r="E13" s="37">
        <v>227</v>
      </c>
      <c r="F13" s="37">
        <v>300</v>
      </c>
      <c r="G13" s="37">
        <v>300</v>
      </c>
      <c r="H13" s="37">
        <v>300</v>
      </c>
      <c r="I13" s="37">
        <v>300</v>
      </c>
      <c r="J13" s="40">
        <v>305</v>
      </c>
      <c r="K13" s="38">
        <v>39.26</v>
      </c>
      <c r="L13" s="38">
        <f t="shared" si="0"/>
        <v>32.158590308370044</v>
      </c>
      <c r="M13" s="38">
        <f t="shared" si="1"/>
        <v>0</v>
      </c>
      <c r="N13" s="38">
        <f t="shared" si="2"/>
        <v>0</v>
      </c>
      <c r="O13" s="38">
        <f t="shared" si="2"/>
        <v>0</v>
      </c>
      <c r="P13" s="38">
        <f t="shared" si="2"/>
        <v>1.6666666666666667</v>
      </c>
      <c r="Q13" s="42"/>
      <c r="R13" s="36" t="s">
        <v>30</v>
      </c>
    </row>
    <row r="14" spans="1:18" s="36" customFormat="1" ht="18" customHeight="1" x14ac:dyDescent="0.5">
      <c r="A14" s="35"/>
      <c r="B14" s="35" t="s">
        <v>31</v>
      </c>
      <c r="E14" s="40">
        <v>227</v>
      </c>
      <c r="F14" s="40">
        <v>300</v>
      </c>
      <c r="G14" s="40">
        <v>300</v>
      </c>
      <c r="H14" s="40">
        <v>300</v>
      </c>
      <c r="I14" s="40">
        <v>300</v>
      </c>
      <c r="J14" s="40">
        <v>305</v>
      </c>
      <c r="K14" s="41">
        <v>39.26</v>
      </c>
      <c r="L14" s="38">
        <f t="shared" si="0"/>
        <v>32.158590308370044</v>
      </c>
      <c r="M14" s="38">
        <f t="shared" si="1"/>
        <v>0</v>
      </c>
      <c r="N14" s="38">
        <f t="shared" si="2"/>
        <v>0</v>
      </c>
      <c r="O14" s="38">
        <f t="shared" si="2"/>
        <v>0</v>
      </c>
      <c r="P14" s="38">
        <f t="shared" si="2"/>
        <v>1.6666666666666667</v>
      </c>
      <c r="Q14" s="39"/>
      <c r="R14" s="36" t="s">
        <v>32</v>
      </c>
    </row>
    <row r="15" spans="1:18" s="36" customFormat="1" ht="18" customHeight="1" x14ac:dyDescent="0.5">
      <c r="A15" s="43"/>
      <c r="B15" s="43" t="s">
        <v>33</v>
      </c>
      <c r="E15" s="40">
        <v>225</v>
      </c>
      <c r="F15" s="40">
        <v>300</v>
      </c>
      <c r="G15" s="40">
        <v>300</v>
      </c>
      <c r="H15" s="40">
        <v>300</v>
      </c>
      <c r="I15" s="40">
        <v>300</v>
      </c>
      <c r="J15" s="40">
        <v>305</v>
      </c>
      <c r="K15" s="41">
        <v>39.75</v>
      </c>
      <c r="L15" s="38">
        <f t="shared" si="0"/>
        <v>33.333333333333329</v>
      </c>
      <c r="M15" s="38">
        <f t="shared" si="1"/>
        <v>0</v>
      </c>
      <c r="N15" s="38">
        <f t="shared" si="2"/>
        <v>0</v>
      </c>
      <c r="O15" s="38">
        <f t="shared" si="2"/>
        <v>0</v>
      </c>
      <c r="P15" s="38">
        <f t="shared" si="2"/>
        <v>1.6666666666666667</v>
      </c>
      <c r="Q15" s="44"/>
      <c r="R15" s="36" t="s">
        <v>34</v>
      </c>
    </row>
    <row r="16" spans="1:18" s="46" customFormat="1" ht="18" customHeight="1" x14ac:dyDescent="0.4">
      <c r="A16" s="45"/>
      <c r="B16" s="45" t="s">
        <v>35</v>
      </c>
      <c r="E16" s="47">
        <v>222</v>
      </c>
      <c r="F16" s="47">
        <v>300</v>
      </c>
      <c r="G16" s="47">
        <v>300</v>
      </c>
      <c r="H16" s="47">
        <v>300</v>
      </c>
      <c r="I16" s="47">
        <v>300</v>
      </c>
      <c r="J16" s="40">
        <v>305</v>
      </c>
      <c r="K16" s="48">
        <v>39.619999999999997</v>
      </c>
      <c r="L16" s="38">
        <f t="shared" si="0"/>
        <v>35.135135135135137</v>
      </c>
      <c r="M16" s="38">
        <f t="shared" si="1"/>
        <v>0</v>
      </c>
      <c r="N16" s="38">
        <f t="shared" si="2"/>
        <v>0</v>
      </c>
      <c r="O16" s="38">
        <f t="shared" si="2"/>
        <v>0</v>
      </c>
      <c r="P16" s="38">
        <f t="shared" si="2"/>
        <v>1.6666666666666667</v>
      </c>
      <c r="Q16" s="49"/>
      <c r="R16" s="46" t="s">
        <v>36</v>
      </c>
    </row>
    <row r="17" spans="1:18" s="46" customFormat="1" ht="18" customHeight="1" x14ac:dyDescent="0.4">
      <c r="A17" s="50"/>
      <c r="B17" s="50" t="s">
        <v>37</v>
      </c>
      <c r="E17" s="47">
        <v>232</v>
      </c>
      <c r="F17" s="47">
        <v>300</v>
      </c>
      <c r="G17" s="47">
        <v>300</v>
      </c>
      <c r="H17" s="47">
        <v>300</v>
      </c>
      <c r="I17" s="47">
        <v>300</v>
      </c>
      <c r="J17" s="40">
        <v>305</v>
      </c>
      <c r="K17" s="48">
        <v>39.76</v>
      </c>
      <c r="L17" s="38">
        <f t="shared" si="0"/>
        <v>29.310344827586203</v>
      </c>
      <c r="M17" s="38">
        <f t="shared" si="1"/>
        <v>0</v>
      </c>
      <c r="N17" s="38">
        <f t="shared" si="2"/>
        <v>0</v>
      </c>
      <c r="O17" s="38">
        <f t="shared" si="2"/>
        <v>0</v>
      </c>
      <c r="P17" s="38">
        <f t="shared" si="2"/>
        <v>1.6666666666666667</v>
      </c>
      <c r="Q17" s="51"/>
      <c r="R17" s="46" t="s">
        <v>38</v>
      </c>
    </row>
    <row r="18" spans="1:18" s="46" customFormat="1" ht="18" customHeight="1" x14ac:dyDescent="0.4">
      <c r="B18" s="46" t="s">
        <v>39</v>
      </c>
      <c r="E18" s="47">
        <v>227</v>
      </c>
      <c r="F18" s="47">
        <v>300</v>
      </c>
      <c r="G18" s="47">
        <v>300</v>
      </c>
      <c r="H18" s="47">
        <v>300</v>
      </c>
      <c r="I18" s="47">
        <v>300</v>
      </c>
      <c r="J18" s="40">
        <v>305</v>
      </c>
      <c r="K18" s="48">
        <v>39.26</v>
      </c>
      <c r="L18" s="38">
        <f t="shared" si="0"/>
        <v>32.158590308370044</v>
      </c>
      <c r="M18" s="38">
        <f t="shared" si="1"/>
        <v>0</v>
      </c>
      <c r="N18" s="38">
        <f t="shared" si="2"/>
        <v>0</v>
      </c>
      <c r="O18" s="38">
        <f t="shared" si="2"/>
        <v>0</v>
      </c>
      <c r="P18" s="38">
        <f t="shared" si="2"/>
        <v>1.6666666666666667</v>
      </c>
      <c r="R18" s="46" t="s">
        <v>40</v>
      </c>
    </row>
    <row r="19" spans="1:18" s="46" customFormat="1" ht="18" customHeight="1" x14ac:dyDescent="0.4">
      <c r="B19" s="46" t="s">
        <v>41</v>
      </c>
      <c r="E19" s="52">
        <v>232</v>
      </c>
      <c r="F19" s="52">
        <v>300</v>
      </c>
      <c r="G19" s="52">
        <v>300</v>
      </c>
      <c r="H19" s="52">
        <v>300</v>
      </c>
      <c r="I19" s="52">
        <v>300</v>
      </c>
      <c r="J19" s="40">
        <v>305</v>
      </c>
      <c r="K19" s="53">
        <v>39.76</v>
      </c>
      <c r="L19" s="38">
        <f t="shared" si="0"/>
        <v>29.310344827586203</v>
      </c>
      <c r="M19" s="38">
        <f t="shared" si="1"/>
        <v>0</v>
      </c>
      <c r="N19" s="38">
        <f t="shared" si="2"/>
        <v>0</v>
      </c>
      <c r="O19" s="38">
        <f t="shared" si="2"/>
        <v>0</v>
      </c>
      <c r="P19" s="38">
        <f t="shared" si="2"/>
        <v>1.6666666666666667</v>
      </c>
      <c r="R19" s="50" t="s">
        <v>42</v>
      </c>
    </row>
    <row r="20" spans="1:18" s="55" customFormat="1" ht="18" customHeight="1" x14ac:dyDescent="0.4">
      <c r="A20" s="46"/>
      <c r="B20" s="46" t="s">
        <v>43</v>
      </c>
      <c r="C20" s="46"/>
      <c r="D20" s="46"/>
      <c r="E20" s="47">
        <v>234</v>
      </c>
      <c r="F20" s="47">
        <v>300</v>
      </c>
      <c r="G20" s="47">
        <v>300</v>
      </c>
      <c r="H20" s="47">
        <v>300</v>
      </c>
      <c r="I20" s="47">
        <v>300</v>
      </c>
      <c r="J20" s="40">
        <v>305</v>
      </c>
      <c r="K20" s="48">
        <v>39.29</v>
      </c>
      <c r="L20" s="38">
        <f t="shared" si="0"/>
        <v>28.205128205128204</v>
      </c>
      <c r="M20" s="38">
        <f t="shared" si="1"/>
        <v>0</v>
      </c>
      <c r="N20" s="38">
        <f t="shared" si="2"/>
        <v>0</v>
      </c>
      <c r="O20" s="38">
        <f t="shared" si="2"/>
        <v>0</v>
      </c>
      <c r="P20" s="38">
        <f t="shared" si="2"/>
        <v>1.6666666666666667</v>
      </c>
      <c r="Q20" s="54"/>
      <c r="R20" s="46" t="s">
        <v>44</v>
      </c>
    </row>
    <row r="21" spans="1:18" s="55" customFormat="1" ht="18" customHeight="1" x14ac:dyDescent="0.4">
      <c r="A21" s="46"/>
      <c r="B21" s="46" t="s">
        <v>45</v>
      </c>
      <c r="C21" s="46"/>
      <c r="D21" s="46"/>
      <c r="E21" s="47">
        <v>234</v>
      </c>
      <c r="F21" s="47">
        <v>300</v>
      </c>
      <c r="G21" s="47">
        <v>300</v>
      </c>
      <c r="H21" s="47">
        <v>300</v>
      </c>
      <c r="I21" s="47">
        <v>300</v>
      </c>
      <c r="J21" s="40">
        <v>305</v>
      </c>
      <c r="K21" s="48">
        <v>39.29</v>
      </c>
      <c r="L21" s="38">
        <f t="shared" si="0"/>
        <v>28.205128205128204</v>
      </c>
      <c r="M21" s="38">
        <f t="shared" si="1"/>
        <v>0</v>
      </c>
      <c r="N21" s="38">
        <f t="shared" si="2"/>
        <v>0</v>
      </c>
      <c r="O21" s="38">
        <f t="shared" si="2"/>
        <v>0</v>
      </c>
      <c r="P21" s="38">
        <f t="shared" si="2"/>
        <v>1.6666666666666667</v>
      </c>
      <c r="Q21" s="54"/>
      <c r="R21" s="50" t="s">
        <v>46</v>
      </c>
    </row>
    <row r="22" spans="1:18" s="46" customFormat="1" ht="18" customHeight="1" x14ac:dyDescent="0.4">
      <c r="B22" s="46" t="s">
        <v>47</v>
      </c>
      <c r="E22" s="47">
        <v>226</v>
      </c>
      <c r="F22" s="47">
        <v>300</v>
      </c>
      <c r="G22" s="47">
        <v>300</v>
      </c>
      <c r="H22" s="47">
        <v>300</v>
      </c>
      <c r="I22" s="47">
        <v>300</v>
      </c>
      <c r="J22" s="40">
        <v>305</v>
      </c>
      <c r="K22" s="48">
        <v>39.51</v>
      </c>
      <c r="L22" s="38">
        <f t="shared" si="0"/>
        <v>32.743362831858406</v>
      </c>
      <c r="M22" s="38">
        <f t="shared" si="1"/>
        <v>0</v>
      </c>
      <c r="N22" s="38">
        <f t="shared" si="2"/>
        <v>0</v>
      </c>
      <c r="O22" s="38">
        <f t="shared" si="2"/>
        <v>0</v>
      </c>
      <c r="P22" s="38">
        <f t="shared" si="2"/>
        <v>1.6666666666666667</v>
      </c>
      <c r="Q22" s="51"/>
      <c r="R22" s="46" t="s">
        <v>48</v>
      </c>
    </row>
    <row r="23" spans="1:18" s="46" customFormat="1" ht="18" customHeight="1" x14ac:dyDescent="0.4">
      <c r="B23" s="46" t="s">
        <v>49</v>
      </c>
      <c r="E23" s="47">
        <v>230</v>
      </c>
      <c r="F23" s="47">
        <v>300</v>
      </c>
      <c r="G23" s="47">
        <v>300</v>
      </c>
      <c r="H23" s="47">
        <v>300</v>
      </c>
      <c r="I23" s="47">
        <v>300</v>
      </c>
      <c r="J23" s="40">
        <v>305</v>
      </c>
      <c r="K23" s="48">
        <v>39.39</v>
      </c>
      <c r="L23" s="38">
        <f t="shared" si="0"/>
        <v>30.434782608695656</v>
      </c>
      <c r="M23" s="38">
        <f t="shared" si="1"/>
        <v>0</v>
      </c>
      <c r="N23" s="38">
        <f t="shared" si="2"/>
        <v>0</v>
      </c>
      <c r="O23" s="38">
        <f t="shared" si="2"/>
        <v>0</v>
      </c>
      <c r="P23" s="38">
        <f t="shared" si="2"/>
        <v>1.6666666666666667</v>
      </c>
      <c r="Q23" s="51"/>
      <c r="R23" s="46" t="s">
        <v>50</v>
      </c>
    </row>
    <row r="24" spans="1:18" s="46" customFormat="1" ht="18" customHeight="1" x14ac:dyDescent="0.4">
      <c r="A24" s="50"/>
      <c r="B24" s="50" t="s">
        <v>51</v>
      </c>
      <c r="E24" s="52">
        <v>227</v>
      </c>
      <c r="F24" s="52">
        <v>300</v>
      </c>
      <c r="G24" s="52">
        <v>300</v>
      </c>
      <c r="H24" s="52">
        <v>300</v>
      </c>
      <c r="I24" s="52">
        <v>300</v>
      </c>
      <c r="J24" s="40">
        <v>305</v>
      </c>
      <c r="K24" s="53">
        <v>39.26</v>
      </c>
      <c r="L24" s="38">
        <f t="shared" si="0"/>
        <v>32.158590308370044</v>
      </c>
      <c r="M24" s="38">
        <f t="shared" si="1"/>
        <v>0</v>
      </c>
      <c r="N24" s="38">
        <f t="shared" si="2"/>
        <v>0</v>
      </c>
      <c r="O24" s="38">
        <f t="shared" si="2"/>
        <v>0</v>
      </c>
      <c r="P24" s="38">
        <f t="shared" si="2"/>
        <v>1.6666666666666667</v>
      </c>
      <c r="Q24" s="50"/>
      <c r="R24" s="50" t="s">
        <v>52</v>
      </c>
    </row>
    <row r="25" spans="1:18" s="55" customFormat="1" ht="18" customHeight="1" x14ac:dyDescent="0.4">
      <c r="A25" s="45"/>
      <c r="B25" s="45" t="s">
        <v>53</v>
      </c>
      <c r="E25" s="47">
        <v>227</v>
      </c>
      <c r="F25" s="47">
        <v>300</v>
      </c>
      <c r="G25" s="47">
        <v>300</v>
      </c>
      <c r="H25" s="47">
        <v>300</v>
      </c>
      <c r="I25" s="47">
        <v>300</v>
      </c>
      <c r="J25" s="40">
        <v>305</v>
      </c>
      <c r="K25" s="48">
        <v>39.26</v>
      </c>
      <c r="L25" s="38">
        <f t="shared" si="0"/>
        <v>32.158590308370044</v>
      </c>
      <c r="M25" s="38">
        <f t="shared" si="1"/>
        <v>0</v>
      </c>
      <c r="N25" s="38">
        <f t="shared" si="2"/>
        <v>0</v>
      </c>
      <c r="O25" s="38">
        <f t="shared" si="2"/>
        <v>0</v>
      </c>
      <c r="P25" s="38">
        <f t="shared" si="2"/>
        <v>1.6666666666666667</v>
      </c>
      <c r="R25" s="55" t="s">
        <v>54</v>
      </c>
    </row>
    <row r="26" spans="1:18" s="46" customFormat="1" ht="18" customHeight="1" x14ac:dyDescent="0.4">
      <c r="A26" s="50"/>
      <c r="B26" s="50" t="s">
        <v>55</v>
      </c>
      <c r="E26" s="47">
        <v>232</v>
      </c>
      <c r="F26" s="47">
        <v>300</v>
      </c>
      <c r="G26" s="47">
        <v>300</v>
      </c>
      <c r="H26" s="47">
        <v>300</v>
      </c>
      <c r="I26" s="47">
        <v>300</v>
      </c>
      <c r="J26" s="40">
        <v>305</v>
      </c>
      <c r="K26" s="48">
        <v>39.76</v>
      </c>
      <c r="L26" s="38">
        <f t="shared" si="0"/>
        <v>29.310344827586203</v>
      </c>
      <c r="M26" s="38">
        <f t="shared" si="1"/>
        <v>0</v>
      </c>
      <c r="N26" s="38">
        <f t="shared" si="2"/>
        <v>0</v>
      </c>
      <c r="O26" s="38">
        <f t="shared" si="2"/>
        <v>0</v>
      </c>
      <c r="P26" s="38">
        <f t="shared" si="2"/>
        <v>1.6666666666666667</v>
      </c>
      <c r="R26" s="46" t="s">
        <v>56</v>
      </c>
    </row>
    <row r="27" spans="1:18" s="46" customFormat="1" ht="6" customHeight="1" x14ac:dyDescent="0.4">
      <c r="A27" s="56"/>
      <c r="B27" s="56"/>
      <c r="C27" s="56"/>
      <c r="D27" s="56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6"/>
      <c r="R27" s="56"/>
    </row>
    <row r="28" spans="1:18" s="46" customFormat="1" ht="6" customHeight="1" x14ac:dyDescent="0.4"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</row>
    <row r="29" spans="1:18" ht="18" customHeight="1" x14ac:dyDescent="0.45">
      <c r="B29" s="59" t="s">
        <v>57</v>
      </c>
    </row>
    <row r="30" spans="1:18" x14ac:dyDescent="0.45">
      <c r="B30" s="59" t="s">
        <v>58</v>
      </c>
    </row>
  </sheetData>
  <mergeCells count="4">
    <mergeCell ref="E4:J4"/>
    <mergeCell ref="K4:P4"/>
    <mergeCell ref="A5:D7"/>
    <mergeCell ref="R5:R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2017-09-26T10:12:12Z</dcterms:created>
  <dcterms:modified xsi:type="dcterms:W3CDTF">2017-09-26T10:13:42Z</dcterms:modified>
</cp:coreProperties>
</file>