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8" sheetId="22" r:id="rId1"/>
  </sheets>
  <definedNames>
    <definedName name="_xlnm.Print_Area" localSheetId="0">'T-11.8'!$A$1:$Q$21</definedName>
  </definedNames>
  <calcPr calcId="125725"/>
</workbook>
</file>

<file path=xl/calcChain.xml><?xml version="1.0" encoding="utf-8"?>
<calcChain xmlns="http://schemas.openxmlformats.org/spreadsheetml/2006/main">
  <c r="K7" i="22"/>
  <c r="G7"/>
  <c r="E9"/>
  <c r="E10"/>
  <c r="E11"/>
  <c r="E12"/>
  <c r="E13"/>
  <c r="E14"/>
  <c r="E15"/>
  <c r="E16"/>
  <c r="E17"/>
  <c r="E8"/>
  <c r="J7"/>
  <c r="F7"/>
  <c r="E7" l="1"/>
</calcChain>
</file>

<file path=xl/sharedStrings.xml><?xml version="1.0" encoding="utf-8"?>
<sst xmlns="http://schemas.openxmlformats.org/spreadsheetml/2006/main" count="57" uniqueCount="47">
  <si>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</si>
  <si>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</si>
  <si>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</si>
  <si>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</si>
  <si>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</si>
  <si>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</si>
  <si>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</si>
  <si>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</si>
  <si>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</si>
  <si>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</si>
  <si>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</si>
  <si>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</si>
  <si>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</si>
  <si>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</si>
  <si>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</si>
  <si>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</si>
  <si>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</si>
  <si>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</si>
  <si>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-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</si>
  <si>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</si>
  <si>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</si>
  <si>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</si>
  <si>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</si>
  <si>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</si>
  <si>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</si>
  <si>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</si>
  <si>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</si>
  <si>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</si>
  <si>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</si>
  <si>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</si>
  <si>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</si>
  <si>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</si>
  <si>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</si>
  <si>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</si>
  <si>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</si>
  <si>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</si>
  <si>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</si>
  <si>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</si>
  <si>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</si>
  <si>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สำนักงานปศุสัตว์จังหวัดราชบุรี</t>
  </si>
  <si>
    <t xml:space="preserve">               Source:  Ratchaburi Provincial Livestock Office                                                                                                                                        </t>
  </si>
  <si>
    <t>ปศุสัตว์ จำแนกเป็นรายอำเภอ พ.ศ. 2558</t>
  </si>
  <si>
    <t>Livestock by District: 2015</t>
  </si>
  <si>
    <t>แกะ</t>
  </si>
  <si>
    <t>Sheep</t>
  </si>
  <si>
    <t xml:space="preserve">    678,542</t>
  </si>
  <si>
    <t>m</t>
  </si>
</sst>
</file>

<file path=xl/styles.xml><?xml version="1.0" encoding="utf-8"?>
<styleSheet xmlns="http://schemas.openxmlformats.org/spreadsheetml/2006/main">
  <numFmts count="1">
    <numFmt numFmtId="188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8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5" fillId="0" borderId="0" xfId="0" applyNumberFormat="1" applyFont="1" applyBorder="1" applyAlignment="1"/>
    <xf numFmtId="3" fontId="7" fillId="0" borderId="2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indent="1"/>
    </xf>
    <xf numFmtId="3" fontId="7" fillId="0" borderId="4" xfId="0" applyNumberFormat="1" applyFont="1" applyBorder="1" applyAlignment="1">
      <alignment horizontal="right" indent="3"/>
    </xf>
    <xf numFmtId="3" fontId="5" fillId="0" borderId="4" xfId="0" applyNumberFormat="1" applyFont="1" applyBorder="1" applyAlignment="1">
      <alignment horizontal="right" indent="3"/>
    </xf>
    <xf numFmtId="3" fontId="7" fillId="0" borderId="2" xfId="0" applyNumberFormat="1" applyFont="1" applyBorder="1" applyAlignment="1">
      <alignment horizontal="right" indent="3"/>
    </xf>
    <xf numFmtId="3" fontId="5" fillId="0" borderId="2" xfId="0" applyNumberFormat="1" applyFont="1" applyBorder="1" applyAlignment="1">
      <alignment horizontal="right" indent="3"/>
    </xf>
    <xf numFmtId="3" fontId="5" fillId="0" borderId="1" xfId="0" applyNumberFormat="1" applyFont="1" applyBorder="1" applyAlignment="1"/>
    <xf numFmtId="3" fontId="7" fillId="0" borderId="1" xfId="0" applyNumberFormat="1" applyFont="1" applyBorder="1" applyAlignment="1"/>
    <xf numFmtId="3" fontId="5" fillId="0" borderId="4" xfId="0" applyNumberFormat="1" applyFont="1" applyBorder="1" applyAlignment="1">
      <alignment horizontal="right" indent="2"/>
    </xf>
    <xf numFmtId="3" fontId="7" fillId="0" borderId="4" xfId="0" applyNumberFormat="1" applyFont="1" applyBorder="1" applyAlignment="1"/>
    <xf numFmtId="3" fontId="5" fillId="0" borderId="4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0" fontId="8" fillId="0" borderId="0" xfId="0" applyFont="1" applyAlignment="1"/>
    <xf numFmtId="0" fontId="6" fillId="0" borderId="0" xfId="0" applyFont="1" applyAlignment="1"/>
    <xf numFmtId="0" fontId="8" fillId="0" borderId="7" xfId="0" applyFont="1" applyBorder="1" applyAlignment="1"/>
    <xf numFmtId="3" fontId="5" fillId="0" borderId="4" xfId="0" applyNumberFormat="1" applyFont="1" applyBorder="1" applyAlignment="1">
      <alignment horizontal="right" indent="1"/>
    </xf>
    <xf numFmtId="0" fontId="8" fillId="0" borderId="6" xfId="0" applyFont="1" applyBorder="1" applyAlignment="1">
      <alignment horizontal="right" indent="3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indent="3"/>
    </xf>
    <xf numFmtId="3" fontId="7" fillId="0" borderId="2" xfId="0" quotePrefix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1409700</xdr:colOff>
      <xdr:row>0</xdr:row>
      <xdr:rowOff>0</xdr:rowOff>
    </xdr:from>
    <xdr:to>
      <xdr:col>16</xdr:col>
      <xdr:colOff>180975</xdr:colOff>
      <xdr:row>19</xdr:row>
      <xdr:rowOff>217853</xdr:rowOff>
    </xdr:to>
    <xdr:grpSp>
      <xdr:nvGrpSpPr>
        <xdr:cNvPr id="24797" name="Group 173"/>
        <xdr:cNvGrpSpPr>
          <a:grpSpLocks/>
        </xdr:cNvGrpSpPr>
      </xdr:nvGrpSpPr>
      <xdr:grpSpPr bwMode="auto">
        <a:xfrm>
          <a:off x="9391650" y="0"/>
          <a:ext cx="447675" cy="6209078"/>
          <a:chOff x="998" y="0"/>
          <a:chExt cx="47" cy="681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24800" name="Straight Connector 12"/>
          <xdr:cNvCxnSpPr>
            <a:cxnSpLocks noChangeShapeType="1"/>
          </xdr:cNvCxnSpPr>
        </xdr:nvCxnSpPr>
        <xdr:spPr bwMode="auto">
          <a:xfrm rot="5400000">
            <a:off x="699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1"/>
  <sheetViews>
    <sheetView showGridLines="0" tabSelected="1" workbookViewId="0">
      <selection activeCell="K12" sqref="K12"/>
    </sheetView>
  </sheetViews>
  <sheetFormatPr defaultRowHeight="18.75"/>
  <cols>
    <col min="1" max="1" width="1.85546875" style="9" customWidth="1"/>
    <col min="2" max="2" width="6.140625" style="9" customWidth="1"/>
    <col min="3" max="3" width="4.5703125" style="9" customWidth="1"/>
    <col min="4" max="4" width="7.7109375" style="9" customWidth="1"/>
    <col min="5" max="5" width="13.28515625" style="9" customWidth="1"/>
    <col min="6" max="6" width="12.5703125" style="9" customWidth="1"/>
    <col min="7" max="7" width="12.7109375" style="9" customWidth="1"/>
    <col min="8" max="8" width="3" style="9" customWidth="1"/>
    <col min="9" max="9" width="14.5703125" style="9" customWidth="1"/>
    <col min="10" max="10" width="12.7109375" style="9" customWidth="1"/>
    <col min="11" max="11" width="13.28515625" style="53" customWidth="1"/>
    <col min="12" max="12" width="3.28515625" style="9" customWidth="1"/>
    <col min="13" max="13" width="12.5703125" style="9" customWidth="1"/>
    <col min="14" max="14" width="1.42578125" style="9" customWidth="1"/>
    <col min="15" max="15" width="22.85546875" style="9" customWidth="1"/>
    <col min="16" max="16" width="2.28515625" style="5" customWidth="1"/>
    <col min="17" max="17" width="4.140625" style="5" customWidth="1"/>
    <col min="18" max="16384" width="9.140625" style="5"/>
  </cols>
  <sheetData>
    <row r="1" spans="1:19" s="2" customFormat="1">
      <c r="A1" s="1"/>
      <c r="B1" s="1" t="s">
        <v>0</v>
      </c>
      <c r="C1" s="14">
        <v>11.8</v>
      </c>
      <c r="D1" s="1" t="s">
        <v>41</v>
      </c>
      <c r="E1" s="1"/>
      <c r="F1" s="1"/>
      <c r="G1" s="1"/>
      <c r="H1" s="1"/>
      <c r="I1" s="1"/>
      <c r="J1" s="1"/>
      <c r="K1" s="49"/>
      <c r="L1" s="1"/>
      <c r="M1" s="1"/>
      <c r="N1" s="9"/>
      <c r="O1" s="9"/>
    </row>
    <row r="2" spans="1:19" s="4" customFormat="1">
      <c r="A2" s="3"/>
      <c r="B2" s="1" t="s">
        <v>17</v>
      </c>
      <c r="C2" s="14">
        <v>11.8</v>
      </c>
      <c r="D2" s="1" t="s">
        <v>42</v>
      </c>
      <c r="E2" s="3"/>
      <c r="F2" s="3"/>
      <c r="G2" s="3"/>
      <c r="H2" s="3"/>
      <c r="I2" s="3"/>
      <c r="J2" s="3"/>
      <c r="K2" s="50"/>
      <c r="L2" s="3"/>
      <c r="M2" s="3"/>
      <c r="N2" s="10"/>
      <c r="O2" s="10"/>
    </row>
    <row r="3" spans="1:19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1"/>
      <c r="L3" s="5"/>
      <c r="M3" s="5"/>
    </row>
    <row r="4" spans="1:19" s="7" customFormat="1" ht="24" customHeight="1">
      <c r="A4" s="65" t="s">
        <v>15</v>
      </c>
      <c r="B4" s="65"/>
      <c r="C4" s="65"/>
      <c r="D4" s="66"/>
      <c r="E4" s="24" t="s">
        <v>2</v>
      </c>
      <c r="F4" s="22" t="s">
        <v>3</v>
      </c>
      <c r="G4" s="67" t="s">
        <v>4</v>
      </c>
      <c r="H4" s="66"/>
      <c r="I4" s="22" t="s">
        <v>5</v>
      </c>
      <c r="J4" s="29" t="s">
        <v>43</v>
      </c>
      <c r="K4" s="38" t="s">
        <v>6</v>
      </c>
      <c r="L4" s="35"/>
      <c r="M4" s="22" t="s">
        <v>7</v>
      </c>
      <c r="N4" s="67" t="s">
        <v>16</v>
      </c>
      <c r="O4" s="65"/>
    </row>
    <row r="5" spans="1:19" s="7" customFormat="1" ht="24" customHeight="1">
      <c r="A5" s="64"/>
      <c r="B5" s="64"/>
      <c r="C5" s="64"/>
      <c r="D5" s="63"/>
      <c r="E5" s="25" t="s">
        <v>8</v>
      </c>
      <c r="F5" s="23" t="s">
        <v>14</v>
      </c>
      <c r="G5" s="62" t="s">
        <v>9</v>
      </c>
      <c r="H5" s="61"/>
      <c r="I5" s="28" t="s">
        <v>10</v>
      </c>
      <c r="J5" s="57" t="s">
        <v>44</v>
      </c>
      <c r="K5" s="36" t="s">
        <v>11</v>
      </c>
      <c r="L5" s="37"/>
      <c r="M5" s="37" t="s">
        <v>12</v>
      </c>
      <c r="N5" s="62"/>
      <c r="O5" s="64"/>
    </row>
    <row r="6" spans="1:19" s="8" customFormat="1" ht="3" customHeight="1">
      <c r="A6" s="12"/>
      <c r="B6" s="12"/>
      <c r="C6" s="12"/>
      <c r="D6" s="12"/>
      <c r="E6" s="21"/>
      <c r="F6" s="20"/>
      <c r="G6" s="19"/>
      <c r="H6" s="18"/>
      <c r="I6" s="11"/>
      <c r="J6" s="21"/>
      <c r="K6" s="27"/>
      <c r="L6" s="20"/>
      <c r="M6" s="20"/>
      <c r="N6" s="13"/>
      <c r="O6" s="12"/>
    </row>
    <row r="7" spans="1:19" s="8" customFormat="1" ht="17.25">
      <c r="A7" s="12"/>
      <c r="B7" s="68" t="s">
        <v>13</v>
      </c>
      <c r="C7" s="68"/>
      <c r="D7" s="69"/>
      <c r="E7" s="31">
        <f>SUM(E8:E17)</f>
        <v>144401</v>
      </c>
      <c r="F7" s="32">
        <f>SUM(F8:F17)</f>
        <v>483</v>
      </c>
      <c r="G7" s="45">
        <f>SUM(G8:G17)</f>
        <v>1599779</v>
      </c>
      <c r="H7" s="47"/>
      <c r="I7" s="32">
        <v>1730926</v>
      </c>
      <c r="J7" s="42">
        <f>SUM(J8:J17)</f>
        <v>710</v>
      </c>
      <c r="K7" s="45">
        <f>SUM(K8:K17)</f>
        <v>11699532</v>
      </c>
      <c r="L7" s="40"/>
      <c r="M7" s="59" t="s">
        <v>45</v>
      </c>
      <c r="N7" s="13"/>
      <c r="O7" s="12" t="s">
        <v>1</v>
      </c>
    </row>
    <row r="8" spans="1:19" s="8" customFormat="1" ht="33" customHeight="1">
      <c r="A8" s="39" t="s">
        <v>19</v>
      </c>
      <c r="B8" s="12"/>
      <c r="C8" s="12"/>
      <c r="D8" s="12"/>
      <c r="E8" s="33">
        <f>R8+S8</f>
        <v>12913</v>
      </c>
      <c r="F8" s="34" t="s">
        <v>18</v>
      </c>
      <c r="G8" s="44">
        <v>325091</v>
      </c>
      <c r="H8" s="48"/>
      <c r="I8" s="34">
        <v>2168</v>
      </c>
      <c r="J8" s="43" t="s">
        <v>18</v>
      </c>
      <c r="K8" s="30">
        <v>1367370</v>
      </c>
      <c r="L8" s="41"/>
      <c r="M8" s="55">
        <v>20608</v>
      </c>
      <c r="N8" s="13"/>
      <c r="O8" s="6" t="s">
        <v>29</v>
      </c>
      <c r="R8" s="8">
        <v>12580</v>
      </c>
      <c r="S8" s="8">
        <v>333</v>
      </c>
    </row>
    <row r="9" spans="1:19" s="8" customFormat="1" ht="33" customHeight="1">
      <c r="A9" s="39" t="s">
        <v>20</v>
      </c>
      <c r="B9" s="12"/>
      <c r="C9" s="12"/>
      <c r="D9" s="12"/>
      <c r="E9" s="33">
        <f t="shared" ref="E9:E17" si="0">R9+S9</f>
        <v>16346</v>
      </c>
      <c r="F9" s="34">
        <v>144</v>
      </c>
      <c r="G9" s="44">
        <v>5688</v>
      </c>
      <c r="H9" s="48"/>
      <c r="I9" s="46">
        <v>2867</v>
      </c>
      <c r="J9" s="43">
        <v>58</v>
      </c>
      <c r="K9" s="30">
        <v>2780462</v>
      </c>
      <c r="L9" s="41"/>
      <c r="M9" s="55">
        <v>214344</v>
      </c>
      <c r="N9" s="13"/>
      <c r="O9" s="6" t="s">
        <v>30</v>
      </c>
      <c r="R9" s="8">
        <v>15536</v>
      </c>
      <c r="S9" s="8">
        <v>810</v>
      </c>
    </row>
    <row r="10" spans="1:19" s="8" customFormat="1" ht="33" customHeight="1">
      <c r="A10" s="39" t="s">
        <v>21</v>
      </c>
      <c r="B10" s="12"/>
      <c r="C10" s="12"/>
      <c r="D10" s="12"/>
      <c r="E10" s="33">
        <f t="shared" si="0"/>
        <v>3351</v>
      </c>
      <c r="F10" s="34">
        <v>82</v>
      </c>
      <c r="G10" s="44">
        <v>7508</v>
      </c>
      <c r="H10" s="48"/>
      <c r="I10" s="46">
        <v>6708</v>
      </c>
      <c r="J10" s="41">
        <v>595</v>
      </c>
      <c r="K10" s="30">
        <v>667608</v>
      </c>
      <c r="L10" s="41"/>
      <c r="M10" s="55">
        <v>1916</v>
      </c>
      <c r="N10" s="13"/>
      <c r="O10" s="6" t="s">
        <v>31</v>
      </c>
      <c r="R10" s="8">
        <v>3351</v>
      </c>
      <c r="S10" s="8">
        <v>0</v>
      </c>
    </row>
    <row r="11" spans="1:19" s="8" customFormat="1" ht="33" customHeight="1">
      <c r="A11" s="39" t="s">
        <v>22</v>
      </c>
      <c r="B11" s="12"/>
      <c r="C11" s="12"/>
      <c r="D11" s="12"/>
      <c r="E11" s="33">
        <f t="shared" si="0"/>
        <v>4143</v>
      </c>
      <c r="F11" s="34" t="s">
        <v>18</v>
      </c>
      <c r="G11" s="44">
        <v>124654</v>
      </c>
      <c r="H11" s="48"/>
      <c r="I11" s="46">
        <v>212</v>
      </c>
      <c r="J11" s="41">
        <v>1</v>
      </c>
      <c r="K11" s="30">
        <v>28117</v>
      </c>
      <c r="L11" s="41"/>
      <c r="M11" s="55">
        <v>1632</v>
      </c>
      <c r="N11" s="13"/>
      <c r="O11" s="6" t="s">
        <v>32</v>
      </c>
      <c r="R11" s="8">
        <v>1746</v>
      </c>
      <c r="S11" s="8">
        <v>2397</v>
      </c>
    </row>
    <row r="12" spans="1:19" s="8" customFormat="1" ht="33" customHeight="1">
      <c r="A12" s="39" t="s">
        <v>23</v>
      </c>
      <c r="B12" s="12"/>
      <c r="C12" s="12"/>
      <c r="D12" s="12"/>
      <c r="E12" s="33">
        <f t="shared" si="0"/>
        <v>35430</v>
      </c>
      <c r="F12" s="34">
        <v>149</v>
      </c>
      <c r="G12" s="44">
        <v>124654</v>
      </c>
      <c r="H12" s="48"/>
      <c r="I12" s="46">
        <v>1502</v>
      </c>
      <c r="J12" s="41" t="s">
        <v>18</v>
      </c>
      <c r="K12" s="30">
        <v>949299</v>
      </c>
      <c r="L12" s="41"/>
      <c r="M12" s="55">
        <v>277625</v>
      </c>
      <c r="N12" s="13"/>
      <c r="O12" s="6" t="s">
        <v>33</v>
      </c>
      <c r="R12" s="8">
        <v>13941</v>
      </c>
      <c r="S12" s="8">
        <v>21489</v>
      </c>
    </row>
    <row r="13" spans="1:19" s="8" customFormat="1" ht="33" customHeight="1">
      <c r="A13" s="39" t="s">
        <v>24</v>
      </c>
      <c r="B13" s="12"/>
      <c r="C13" s="12"/>
      <c r="D13" s="12"/>
      <c r="E13" s="33">
        <f t="shared" si="0"/>
        <v>7889</v>
      </c>
      <c r="F13" s="34" t="s">
        <v>18</v>
      </c>
      <c r="G13" s="44">
        <v>243778</v>
      </c>
      <c r="H13" s="48"/>
      <c r="I13" s="46" t="s">
        <v>46</v>
      </c>
      <c r="J13" s="41">
        <v>48</v>
      </c>
      <c r="K13" s="30">
        <v>161364</v>
      </c>
      <c r="L13" s="41"/>
      <c r="M13" s="55">
        <v>14596</v>
      </c>
      <c r="N13" s="13"/>
      <c r="O13" s="6" t="s">
        <v>34</v>
      </c>
      <c r="R13" s="8">
        <v>4800</v>
      </c>
      <c r="S13" s="8">
        <v>3089</v>
      </c>
    </row>
    <row r="14" spans="1:19" s="8" customFormat="1" ht="33" customHeight="1">
      <c r="A14" s="39" t="s">
        <v>25</v>
      </c>
      <c r="B14" s="12"/>
      <c r="C14" s="12"/>
      <c r="D14" s="12"/>
      <c r="E14" s="33">
        <f t="shared" si="0"/>
        <v>37435</v>
      </c>
      <c r="F14" s="34">
        <v>100</v>
      </c>
      <c r="G14" s="44">
        <v>255793</v>
      </c>
      <c r="H14" s="48"/>
      <c r="I14" s="46">
        <v>1140</v>
      </c>
      <c r="J14" s="41">
        <v>8</v>
      </c>
      <c r="K14" s="30">
        <v>4049529</v>
      </c>
      <c r="L14" s="41"/>
      <c r="M14" s="55">
        <v>143467</v>
      </c>
      <c r="N14" s="13"/>
      <c r="O14" s="6" t="s">
        <v>35</v>
      </c>
      <c r="R14" s="8">
        <v>17701</v>
      </c>
      <c r="S14" s="8">
        <v>19734</v>
      </c>
    </row>
    <row r="15" spans="1:19" s="8" customFormat="1" ht="33" customHeight="1">
      <c r="A15" s="39" t="s">
        <v>26</v>
      </c>
      <c r="B15" s="12"/>
      <c r="C15" s="12"/>
      <c r="D15" s="12"/>
      <c r="E15" s="33">
        <f t="shared" si="0"/>
        <v>25077</v>
      </c>
      <c r="F15" s="34">
        <v>3</v>
      </c>
      <c r="G15" s="44">
        <v>510471</v>
      </c>
      <c r="H15" s="48"/>
      <c r="I15" s="46">
        <v>838</v>
      </c>
      <c r="J15" s="41" t="s">
        <v>18</v>
      </c>
      <c r="K15" s="30">
        <v>1303370</v>
      </c>
      <c r="L15" s="41"/>
      <c r="M15" s="55">
        <v>2828</v>
      </c>
      <c r="N15" s="13"/>
      <c r="O15" s="6" t="s">
        <v>36</v>
      </c>
      <c r="R15" s="8">
        <v>25077</v>
      </c>
      <c r="S15" s="8">
        <v>0</v>
      </c>
    </row>
    <row r="16" spans="1:19" s="8" customFormat="1" ht="33" customHeight="1">
      <c r="A16" s="39" t="s">
        <v>27</v>
      </c>
      <c r="B16" s="12"/>
      <c r="C16" s="12"/>
      <c r="D16" s="12"/>
      <c r="E16" s="33">
        <f t="shared" si="0"/>
        <v>976</v>
      </c>
      <c r="F16" s="34" t="s">
        <v>18</v>
      </c>
      <c r="G16" s="60" t="s">
        <v>18</v>
      </c>
      <c r="H16" s="48"/>
      <c r="I16" s="46" t="s">
        <v>18</v>
      </c>
      <c r="J16" s="41" t="s">
        <v>18</v>
      </c>
      <c r="K16" s="30">
        <v>5341</v>
      </c>
      <c r="L16" s="41"/>
      <c r="M16" s="55">
        <v>129</v>
      </c>
      <c r="N16" s="13"/>
      <c r="O16" s="6" t="s">
        <v>37</v>
      </c>
      <c r="R16" s="8">
        <v>973</v>
      </c>
      <c r="S16" s="8">
        <v>3</v>
      </c>
    </row>
    <row r="17" spans="1:19" s="8" customFormat="1" ht="33" customHeight="1">
      <c r="A17" s="39" t="s">
        <v>28</v>
      </c>
      <c r="B17" s="12"/>
      <c r="C17" s="12"/>
      <c r="D17" s="12"/>
      <c r="E17" s="33">
        <f t="shared" si="0"/>
        <v>841</v>
      </c>
      <c r="F17" s="34">
        <v>5</v>
      </c>
      <c r="G17" s="44">
        <v>2142</v>
      </c>
      <c r="H17" s="48"/>
      <c r="I17" s="46">
        <v>2624</v>
      </c>
      <c r="J17" s="41" t="s">
        <v>18</v>
      </c>
      <c r="K17" s="30">
        <v>387072</v>
      </c>
      <c r="L17" s="41"/>
      <c r="M17" s="55">
        <v>1397</v>
      </c>
      <c r="N17" s="13"/>
      <c r="O17" s="6" t="s">
        <v>38</v>
      </c>
      <c r="R17" s="8">
        <v>841</v>
      </c>
      <c r="S17" s="8">
        <v>0</v>
      </c>
    </row>
    <row r="18" spans="1:19" ht="13.5" customHeight="1">
      <c r="A18" s="15"/>
      <c r="B18" s="15"/>
      <c r="C18" s="15"/>
      <c r="D18" s="26"/>
      <c r="E18" s="16"/>
      <c r="F18" s="26"/>
      <c r="G18" s="17"/>
      <c r="H18" s="26"/>
      <c r="I18" s="26"/>
      <c r="J18" s="16"/>
      <c r="K18" s="54"/>
      <c r="L18" s="56"/>
      <c r="M18" s="15"/>
      <c r="N18" s="17"/>
      <c r="O18" s="15"/>
    </row>
    <row r="19" spans="1: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7"/>
      <c r="L19" s="58"/>
      <c r="M19" s="11"/>
      <c r="N19" s="11"/>
      <c r="O19" s="11"/>
    </row>
    <row r="20" spans="1:19" s="11" customFormat="1" ht="17.25">
      <c r="A20" s="10"/>
      <c r="B20" s="10" t="s">
        <v>39</v>
      </c>
      <c r="C20" s="10"/>
      <c r="D20" s="10"/>
      <c r="E20" s="10"/>
      <c r="F20" s="10"/>
      <c r="J20" s="10" t="s">
        <v>40</v>
      </c>
      <c r="K20" s="52"/>
      <c r="L20" s="10"/>
      <c r="M20" s="10"/>
      <c r="N20" s="10"/>
      <c r="O20" s="10"/>
    </row>
    <row r="21" spans="1:19" s="11" customFormat="1" ht="64.5" customHeight="1">
      <c r="A21" s="10"/>
      <c r="E21" s="9"/>
      <c r="F21" s="9"/>
      <c r="G21" s="9"/>
      <c r="H21" s="9"/>
      <c r="I21" s="9"/>
      <c r="J21" s="9"/>
      <c r="K21" s="53"/>
      <c r="L21" s="9"/>
      <c r="M21" s="9"/>
      <c r="N21" s="10"/>
      <c r="O21" s="10"/>
    </row>
  </sheetData>
  <mergeCells count="5">
    <mergeCell ref="N4:O5"/>
    <mergeCell ref="A4:D5"/>
    <mergeCell ref="B7:D7"/>
    <mergeCell ref="G4:H4"/>
    <mergeCell ref="G5:H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2016-09-20T04:16:19Z</cp:lastPrinted>
  <dcterms:created xsi:type="dcterms:W3CDTF">2004-08-20T21:28:46Z</dcterms:created>
  <dcterms:modified xsi:type="dcterms:W3CDTF">2016-09-21T07:25:58Z</dcterms:modified>
</cp:coreProperties>
</file>