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esktop\ตารางอัพโหลด\"/>
    </mc:Choice>
  </mc:AlternateContent>
  <bookViews>
    <workbookView xWindow="0" yWindow="0" windowWidth="19200" windowHeight="11640"/>
  </bookViews>
  <sheets>
    <sheet name="T-2.9" sheetId="1" r:id="rId1"/>
  </sheets>
  <definedNames>
    <definedName name="_xlnm.Print_Area" localSheetId="0">'T-2.9'!$A$1:$Y$34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" l="1"/>
  <c r="T29" i="1"/>
  <c r="S29" i="1"/>
  <c r="R29" i="1"/>
  <c r="Q29" i="1"/>
  <c r="P29" i="1"/>
  <c r="O29" i="1"/>
  <c r="U28" i="1"/>
  <c r="T28" i="1"/>
  <c r="S28" i="1"/>
  <c r="R28" i="1"/>
  <c r="Q28" i="1"/>
  <c r="P28" i="1"/>
  <c r="O28" i="1"/>
  <c r="U27" i="1"/>
  <c r="T27" i="1"/>
  <c r="S27" i="1"/>
  <c r="R27" i="1"/>
  <c r="Q27" i="1"/>
  <c r="P27" i="1"/>
  <c r="O27" i="1"/>
  <c r="U26" i="1"/>
  <c r="T26" i="1"/>
  <c r="S26" i="1"/>
  <c r="R26" i="1"/>
  <c r="Q26" i="1"/>
  <c r="P26" i="1"/>
  <c r="O26" i="1"/>
  <c r="U25" i="1"/>
  <c r="T25" i="1"/>
  <c r="S25" i="1"/>
  <c r="R25" i="1"/>
  <c r="Q25" i="1"/>
  <c r="P25" i="1"/>
  <c r="O25" i="1"/>
  <c r="U24" i="1"/>
  <c r="T24" i="1"/>
  <c r="S24" i="1"/>
  <c r="R24" i="1"/>
  <c r="Q24" i="1"/>
  <c r="P24" i="1"/>
  <c r="O24" i="1"/>
  <c r="U23" i="1"/>
  <c r="T23" i="1"/>
  <c r="S23" i="1"/>
  <c r="R23" i="1"/>
  <c r="Q23" i="1"/>
  <c r="P23" i="1"/>
  <c r="O23" i="1"/>
  <c r="U22" i="1"/>
  <c r="T22" i="1"/>
  <c r="S22" i="1"/>
  <c r="R22" i="1"/>
  <c r="Q22" i="1"/>
  <c r="P22" i="1"/>
  <c r="O22" i="1"/>
  <c r="U21" i="1"/>
  <c r="T21" i="1"/>
  <c r="S21" i="1"/>
  <c r="R21" i="1"/>
  <c r="Q21" i="1"/>
  <c r="P21" i="1"/>
  <c r="O21" i="1"/>
  <c r="U20" i="1"/>
  <c r="T20" i="1"/>
  <c r="S20" i="1"/>
  <c r="R20" i="1"/>
  <c r="Q20" i="1"/>
  <c r="P20" i="1"/>
  <c r="O20" i="1"/>
  <c r="U19" i="1"/>
  <c r="T19" i="1"/>
  <c r="S19" i="1"/>
  <c r="R19" i="1"/>
  <c r="Q19" i="1"/>
  <c r="P19" i="1"/>
  <c r="O19" i="1"/>
  <c r="U18" i="1"/>
  <c r="T18" i="1"/>
  <c r="S18" i="1"/>
  <c r="R18" i="1"/>
  <c r="Q18" i="1"/>
  <c r="U17" i="1"/>
  <c r="T17" i="1"/>
  <c r="S17" i="1"/>
  <c r="R17" i="1"/>
  <c r="Q17" i="1"/>
  <c r="P17" i="1"/>
  <c r="O17" i="1"/>
  <c r="U16" i="1"/>
  <c r="T16" i="1"/>
  <c r="S16" i="1"/>
  <c r="R16" i="1"/>
  <c r="Q16" i="1"/>
  <c r="P16" i="1"/>
  <c r="O16" i="1"/>
  <c r="U15" i="1"/>
  <c r="T15" i="1"/>
  <c r="S15" i="1"/>
  <c r="R15" i="1"/>
  <c r="Q15" i="1"/>
  <c r="P15" i="1"/>
  <c r="O15" i="1"/>
  <c r="U14" i="1"/>
  <c r="T14" i="1"/>
  <c r="S14" i="1"/>
  <c r="R14" i="1"/>
  <c r="Q14" i="1"/>
  <c r="P14" i="1"/>
  <c r="O14" i="1"/>
  <c r="U13" i="1"/>
  <c r="T13" i="1"/>
  <c r="S13" i="1"/>
  <c r="R13" i="1"/>
  <c r="Q13" i="1"/>
  <c r="P13" i="1"/>
  <c r="O13" i="1"/>
  <c r="U12" i="1"/>
  <c r="T12" i="1"/>
  <c r="S12" i="1"/>
  <c r="R12" i="1"/>
  <c r="Q12" i="1"/>
  <c r="P12" i="1"/>
  <c r="O12" i="1"/>
  <c r="U11" i="1"/>
  <c r="T11" i="1"/>
  <c r="S11" i="1"/>
  <c r="R11" i="1"/>
  <c r="Q11" i="1"/>
  <c r="P11" i="1"/>
  <c r="O11" i="1"/>
  <c r="U10" i="1"/>
  <c r="T10" i="1"/>
  <c r="S10" i="1"/>
  <c r="R10" i="1"/>
  <c r="Q10" i="1"/>
  <c r="P10" i="1"/>
  <c r="O10" i="1"/>
</calcChain>
</file>

<file path=xl/sharedStrings.xml><?xml version="1.0" encoding="utf-8"?>
<sst xmlns="http://schemas.openxmlformats.org/spreadsheetml/2006/main" count="106" uniqueCount="69">
  <si>
    <t>ตาราง</t>
  </si>
  <si>
    <t>อัตราค่าจ้างขั้นต่ำ เป็นรายจังหวัด ภาคตะวันออกเฉียงเหนือ พ.ศ. 2554 - 2560</t>
  </si>
  <si>
    <t>Table</t>
  </si>
  <si>
    <t>Minimum Wage Rate by Province of Northeastern Region: 2011 - 2017</t>
  </si>
  <si>
    <r>
      <t xml:space="preserve">             </t>
    </r>
    <r>
      <rPr>
        <sz val="11"/>
        <color rgb="FFFF0000"/>
        <rFont val="TH SarabunPSK"/>
        <family val="2"/>
      </rPr>
      <t xml:space="preserve">  (หน่วยเป็นพัน   In thousands)</t>
    </r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</si>
  <si>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</si>
  <si>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</si>
  <si>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</si>
  <si>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</si>
  <si>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</si>
  <si>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(2010)</t>
  </si>
  <si>
    <t>(2011)</t>
  </si>
  <si>
    <t>(2012)</t>
  </si>
  <si>
    <t>(2013)</t>
  </si>
  <si>
    <t>(2014)</t>
  </si>
  <si>
    <t>(2015)</t>
  </si>
  <si>
    <t>(2016)</t>
  </si>
  <si>
    <t>(2017)</t>
  </si>
  <si>
    <t xml:space="preserve"> ม.ค.</t>
  </si>
  <si>
    <t xml:space="preserve">  ม.ค.</t>
  </si>
  <si>
    <t xml:space="preserve"> เม.ย.</t>
  </si>
  <si>
    <t xml:space="preserve"> Jan.</t>
  </si>
  <si>
    <t xml:space="preserve">  Jan.</t>
  </si>
  <si>
    <t xml:space="preserve"> Apr.</t>
  </si>
  <si>
    <t>ภาคตะวันออกเฉียงเหนือ</t>
  </si>
  <si>
    <t>Northeastern Region</t>
  </si>
  <si>
    <t>จังหวัดนครราชสีมา</t>
  </si>
  <si>
    <t>Nakhon Ratchasima province</t>
  </si>
  <si>
    <t>จังหวัดบุรีรัมย์</t>
  </si>
  <si>
    <t>Buri Ram province</t>
  </si>
  <si>
    <t>จังหวัดสุรินทร์</t>
  </si>
  <si>
    <t>Surin province</t>
  </si>
  <si>
    <t>จังหวัดศรีสะเกษ</t>
  </si>
  <si>
    <t>Si Sa Ket province</t>
  </si>
  <si>
    <t>จังหวัดอุบลราชธานี</t>
  </si>
  <si>
    <t>Ubon Ratchathani province</t>
  </si>
  <si>
    <t>จังหวัดยโสธร</t>
  </si>
  <si>
    <t>Yasothon province</t>
  </si>
  <si>
    <t>จังหวัดชัยภูมิ</t>
  </si>
  <si>
    <t>Chaiyaphum province</t>
  </si>
  <si>
    <t>จังหวัดอำนาจเจริญ</t>
  </si>
  <si>
    <t>Amnat Charoen province</t>
  </si>
  <si>
    <t>จังหวัดบึงกาฬ</t>
  </si>
  <si>
    <t>-</t>
  </si>
  <si>
    <t>Bueng Kan province</t>
  </si>
  <si>
    <t>จังหวัดหนองบัวลำภู</t>
  </si>
  <si>
    <t>Nong Bua Lam Phu province</t>
  </si>
  <si>
    <t>จังหวัดขอนแก่น</t>
  </si>
  <si>
    <t>Khon Kaen province</t>
  </si>
  <si>
    <t>จังหวัดอุดรธานี</t>
  </si>
  <si>
    <t>Udon Thani province</t>
  </si>
  <si>
    <t>จังหวัดเลย</t>
  </si>
  <si>
    <t>Loei province</t>
  </si>
  <si>
    <t>จังหวัดหนองคาย</t>
  </si>
  <si>
    <t>Nong Khai province</t>
  </si>
  <si>
    <t>จังหวัดมหาสารคาม</t>
  </si>
  <si>
    <t>Maha Sarakham province</t>
  </si>
  <si>
    <t>จังหวัดร้อยเอ็ด</t>
  </si>
  <si>
    <t>Roi Et province</t>
  </si>
  <si>
    <t>จังหวัดกาฬสินธุ์</t>
  </si>
  <si>
    <t>Kalasin province</t>
  </si>
  <si>
    <t>จังหวัดสกลนคร</t>
  </si>
  <si>
    <t>Sakon Nakhon province</t>
  </si>
  <si>
    <t>จังหวัดนครพนม</t>
  </si>
  <si>
    <t>Nakhon Phanom province</t>
  </si>
  <si>
    <t>จังหวัดมุกดาหาร</t>
  </si>
  <si>
    <t>Mukdahan province</t>
  </si>
  <si>
    <t xml:space="preserve">    ที่มา:  สำนักงานสวัสดิการและคุ้มครองแรงงานจังหวัดบุรีรัมย์</t>
  </si>
  <si>
    <t>Source: Buri Ram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</si>
</sst>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4"/>
      <color indexed="8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quotePrefix="1" applyFont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8" fontId="8" fillId="0" borderId="8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 indent="1"/>
    </xf>
    <xf numFmtId="3" fontId="4" fillId="0" borderId="10" xfId="0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/>
    </xf>
    <xf numFmtId="189" fontId="1" fillId="0" borderId="6" xfId="1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 indent="1"/>
    </xf>
    <xf numFmtId="2" fontId="4" fillId="0" borderId="6" xfId="0" applyNumberFormat="1" applyFont="1" applyBorder="1" applyAlignment="1">
      <alignment horizontal="right" vertical="center" indent="1"/>
    </xf>
    <xf numFmtId="0" fontId="10" fillId="0" borderId="0" xfId="1" applyNumberFormat="1" applyFont="1" applyBorder="1" applyAlignment="1">
      <alignment vertical="center"/>
    </xf>
    <xf numFmtId="17" fontId="8" fillId="0" borderId="0" xfId="0" applyNumberFormat="1" applyFont="1" applyBorder="1" applyAlignment="1">
      <alignment horizontal="left" vertical="center" indent="1"/>
    </xf>
    <xf numFmtId="17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vertical="center" indent="1"/>
    </xf>
    <xf numFmtId="3" fontId="4" fillId="0" borderId="12" xfId="0" applyNumberFormat="1" applyFont="1" applyBorder="1" applyAlignment="1">
      <alignment horizontal="right" vertical="center" indent="1"/>
    </xf>
    <xf numFmtId="189" fontId="4" fillId="0" borderId="9" xfId="1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 indent="1"/>
    </xf>
    <xf numFmtId="43" fontId="4" fillId="0" borderId="9" xfId="1" applyNumberFormat="1" applyFont="1" applyBorder="1" applyAlignment="1">
      <alignment horizontal="right" vertical="center"/>
    </xf>
    <xf numFmtId="188" fontId="8" fillId="0" borderId="0" xfId="1" applyNumberFormat="1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189" fontId="8" fillId="0" borderId="9" xfId="1" applyNumberFormat="1" applyFont="1" applyBorder="1" applyAlignment="1">
      <alignment horizontal="right" vertical="center"/>
    </xf>
    <xf numFmtId="189" fontId="8" fillId="0" borderId="0" xfId="1" applyNumberFormat="1" applyFont="1" applyBorder="1" applyAlignment="1">
      <alignment horizontal="left" vertical="center" indent="1"/>
    </xf>
    <xf numFmtId="17" fontId="8" fillId="0" borderId="0" xfId="0" applyNumberFormat="1" applyFont="1" applyAlignment="1">
      <alignment horizontal="left" vertical="center" indent="1"/>
    </xf>
    <xf numFmtId="17" fontId="8" fillId="0" borderId="0" xfId="0" applyNumberFormat="1" applyFont="1" applyAlignment="1">
      <alignment horizontal="left" vertical="center"/>
    </xf>
    <xf numFmtId="189" fontId="8" fillId="0" borderId="0" xfId="1" applyNumberFormat="1" applyFont="1" applyAlignment="1">
      <alignment horizontal="left" vertical="center" indent="1"/>
    </xf>
    <xf numFmtId="17" fontId="8" fillId="0" borderId="0" xfId="0" applyNumberFormat="1" applyFont="1" applyAlignment="1">
      <alignment horizontal="left" indent="1"/>
    </xf>
    <xf numFmtId="17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89" fontId="8" fillId="0" borderId="9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89" fontId="8" fillId="0" borderId="0" xfId="1" applyNumberFormat="1" applyFont="1" applyBorder="1" applyAlignment="1">
      <alignment horizontal="left" indent="1"/>
    </xf>
    <xf numFmtId="189" fontId="4" fillId="0" borderId="9" xfId="1" applyNumberFormat="1" applyFont="1" applyBorder="1" applyAlignment="1">
      <alignment horizontal="right"/>
    </xf>
    <xf numFmtId="0" fontId="11" fillId="0" borderId="8" xfId="0" applyFont="1" applyBorder="1" applyAlignment="1">
      <alignment horizontal="left"/>
    </xf>
    <xf numFmtId="189" fontId="11" fillId="0" borderId="7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189" fontId="11" fillId="0" borderId="0" xfId="1" applyNumberFormat="1" applyFont="1" applyBorder="1" applyAlignment="1">
      <alignment horizontal="right"/>
    </xf>
    <xf numFmtId="0" fontId="7" fillId="0" borderId="0" xfId="0" applyFont="1"/>
    <xf numFmtId="0" fontId="12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0467975" y="746760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0467975" y="247650"/>
          <a:ext cx="0" cy="72199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10467975" y="746760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0467975" y="942975"/>
          <a:ext cx="0" cy="595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10467975" y="746760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10467975" y="746760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10467975" y="746760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10467975" y="6896100"/>
          <a:ext cx="0" cy="5715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10467975" y="6896100"/>
          <a:ext cx="0" cy="5715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0467975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22</xdr:col>
      <xdr:colOff>1590675</xdr:colOff>
      <xdr:row>0</xdr:row>
      <xdr:rowOff>28575</xdr:rowOff>
    </xdr:from>
    <xdr:to>
      <xdr:col>25</xdr:col>
      <xdr:colOff>247650</xdr:colOff>
      <xdr:row>34</xdr:row>
      <xdr:rowOff>114300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0315575" y="28575"/>
          <a:ext cx="714375" cy="7553325"/>
          <a:chOff x="991" y="0"/>
          <a:chExt cx="62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5" y="162"/>
            <a:ext cx="3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0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542925</xdr:colOff>
      <xdr:row>7</xdr:row>
      <xdr:rowOff>142876</xdr:rowOff>
    </xdr:from>
    <xdr:to>
      <xdr:col>34</xdr:col>
      <xdr:colOff>419100</xdr:colOff>
      <xdr:row>24</xdr:row>
      <xdr:rowOff>95250</xdr:rowOff>
    </xdr:to>
    <xdr:sp macro="" textlink="">
      <xdr:nvSpPr>
        <xdr:cNvPr id="83" name="คำบรรยายภาพแบบสี่เหลี่ยมมุมมน 82"/>
        <xdr:cNvSpPr/>
      </xdr:nvSpPr>
      <xdr:spPr bwMode="auto">
        <a:xfrm>
          <a:off x="13154025" y="1800226"/>
          <a:ext cx="3533775" cy="4000499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4"/>
  <sheetViews>
    <sheetView showGridLines="0" tabSelected="1" workbookViewId="0">
      <selection activeCell="D1" sqref="D1"/>
    </sheetView>
  </sheetViews>
  <sheetFormatPr defaultRowHeight="15.75" x14ac:dyDescent="0.25"/>
  <cols>
    <col min="1" max="1" width="1.42578125" style="64" customWidth="1"/>
    <col min="2" max="2" width="5.85546875" style="64" customWidth="1"/>
    <col min="3" max="3" width="4.140625" style="64" customWidth="1"/>
    <col min="4" max="4" width="4.7109375" style="64" customWidth="1"/>
    <col min="5" max="5" width="4.5703125" style="64" customWidth="1"/>
    <col min="6" max="6" width="7.42578125" style="64" hidden="1" customWidth="1"/>
    <col min="7" max="12" width="7.7109375" style="64" customWidth="1"/>
    <col min="13" max="13" width="8.42578125" style="64" customWidth="1"/>
    <col min="14" max="14" width="7.7109375" style="64" hidden="1" customWidth="1"/>
    <col min="15" max="21" width="7.7109375" style="64" customWidth="1"/>
    <col min="22" max="22" width="1.42578125" style="64" customWidth="1"/>
    <col min="23" max="23" width="26.140625" style="64" customWidth="1"/>
    <col min="24" max="24" width="2.28515625" style="64" customWidth="1"/>
    <col min="25" max="25" width="2.42578125" style="64" customWidth="1"/>
    <col min="26" max="16384" width="9.140625" style="64"/>
  </cols>
  <sheetData>
    <row r="1" spans="1:23" s="1" customFormat="1" ht="19.5" x14ac:dyDescent="0.3">
      <c r="B1" s="2" t="s">
        <v>0</v>
      </c>
      <c r="C1" s="3">
        <v>2.9</v>
      </c>
      <c r="D1" s="2" t="s">
        <v>1</v>
      </c>
    </row>
    <row r="2" spans="1:23" s="4" customFormat="1" ht="19.5" x14ac:dyDescent="0.3">
      <c r="B2" s="2" t="s">
        <v>2</v>
      </c>
      <c r="C2" s="3">
        <v>2.9</v>
      </c>
      <c r="D2" s="2" t="s">
        <v>3</v>
      </c>
      <c r="E2" s="1"/>
    </row>
    <row r="3" spans="1:23" s="6" customFormat="1" ht="16.5" customHeight="1" x14ac:dyDescent="0.3">
      <c r="A3" s="5"/>
      <c r="B3" s="5"/>
      <c r="C3" s="5"/>
      <c r="D3" s="5"/>
      <c r="E3" s="5"/>
      <c r="I3" s="5"/>
      <c r="J3" s="5"/>
      <c r="K3" s="5"/>
      <c r="L3" s="5"/>
      <c r="M3" s="5"/>
      <c r="V3" s="7" t="s">
        <v>4</v>
      </c>
      <c r="W3" s="8" t="s">
        <v>5</v>
      </c>
    </row>
    <row r="4" spans="1:23" s="13" customFormat="1" ht="18.75" customHeight="1" x14ac:dyDescent="0.3">
      <c r="A4" s="9"/>
      <c r="B4" s="9"/>
      <c r="C4" s="9"/>
      <c r="D4" s="9"/>
      <c r="E4" s="10"/>
      <c r="F4" s="65" t="s">
        <v>6</v>
      </c>
      <c r="G4" s="66"/>
      <c r="H4" s="66"/>
      <c r="I4" s="66"/>
      <c r="J4" s="66"/>
      <c r="K4" s="66"/>
      <c r="L4" s="66"/>
      <c r="M4" s="67"/>
      <c r="N4" s="68" t="s">
        <v>7</v>
      </c>
      <c r="O4" s="69"/>
      <c r="P4" s="69"/>
      <c r="Q4" s="69"/>
      <c r="R4" s="69"/>
      <c r="S4" s="69"/>
      <c r="T4" s="69"/>
      <c r="U4" s="70"/>
      <c r="V4" s="11"/>
      <c r="W4" s="12"/>
    </row>
    <row r="5" spans="1:23" s="13" customFormat="1" ht="18.75" customHeight="1" x14ac:dyDescent="0.3">
      <c r="A5" s="71" t="s">
        <v>8</v>
      </c>
      <c r="B5" s="71"/>
      <c r="C5" s="71"/>
      <c r="D5" s="71"/>
      <c r="E5" s="71"/>
      <c r="F5" s="14">
        <v>2553</v>
      </c>
      <c r="G5" s="14">
        <v>2554</v>
      </c>
      <c r="H5" s="11">
        <v>2555</v>
      </c>
      <c r="I5" s="14">
        <v>2556</v>
      </c>
      <c r="J5" s="14">
        <v>2557</v>
      </c>
      <c r="K5" s="14">
        <v>2558</v>
      </c>
      <c r="L5" s="14">
        <v>2559</v>
      </c>
      <c r="M5" s="14">
        <v>2560</v>
      </c>
      <c r="N5" s="11">
        <v>2553</v>
      </c>
      <c r="O5" s="14">
        <v>2554</v>
      </c>
      <c r="P5" s="11">
        <v>2555</v>
      </c>
      <c r="Q5" s="14">
        <v>2556</v>
      </c>
      <c r="R5" s="14">
        <v>2557</v>
      </c>
      <c r="S5" s="14">
        <v>2558</v>
      </c>
      <c r="T5" s="14">
        <v>2559</v>
      </c>
      <c r="U5" s="14">
        <v>2560</v>
      </c>
      <c r="V5" s="15"/>
      <c r="W5" s="72" t="s">
        <v>9</v>
      </c>
    </row>
    <row r="6" spans="1:23" s="13" customFormat="1" ht="18.75" customHeight="1" x14ac:dyDescent="0.3">
      <c r="A6" s="71"/>
      <c r="B6" s="71"/>
      <c r="C6" s="71"/>
      <c r="D6" s="71"/>
      <c r="E6" s="71"/>
      <c r="F6" s="16" t="s">
        <v>10</v>
      </c>
      <c r="G6" s="16" t="s">
        <v>11</v>
      </c>
      <c r="H6" s="17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7" t="s">
        <v>10</v>
      </c>
      <c r="O6" s="16" t="s">
        <v>11</v>
      </c>
      <c r="P6" s="17" t="s">
        <v>12</v>
      </c>
      <c r="Q6" s="16" t="s">
        <v>13</v>
      </c>
      <c r="R6" s="16" t="s">
        <v>14</v>
      </c>
      <c r="S6" s="16" t="s">
        <v>15</v>
      </c>
      <c r="T6" s="16" t="s">
        <v>16</v>
      </c>
      <c r="U6" s="16" t="s">
        <v>17</v>
      </c>
      <c r="V6" s="15"/>
      <c r="W6" s="72"/>
    </row>
    <row r="7" spans="1:23" s="13" customFormat="1" ht="18.75" customHeight="1" x14ac:dyDescent="0.3">
      <c r="A7" s="72"/>
      <c r="B7" s="72"/>
      <c r="C7" s="72"/>
      <c r="D7" s="72"/>
      <c r="E7" s="72"/>
      <c r="F7" s="18" t="s">
        <v>18</v>
      </c>
      <c r="G7" s="18" t="s">
        <v>19</v>
      </c>
      <c r="H7" s="18" t="s">
        <v>20</v>
      </c>
      <c r="I7" s="18" t="s">
        <v>19</v>
      </c>
      <c r="J7" s="18" t="s">
        <v>19</v>
      </c>
      <c r="K7" s="18" t="s">
        <v>19</v>
      </c>
      <c r="L7" s="18" t="s">
        <v>19</v>
      </c>
      <c r="M7" s="18" t="s">
        <v>19</v>
      </c>
      <c r="N7" s="18" t="s">
        <v>18</v>
      </c>
      <c r="O7" s="18" t="s">
        <v>19</v>
      </c>
      <c r="P7" s="18" t="s">
        <v>20</v>
      </c>
      <c r="Q7" s="18" t="s">
        <v>19</v>
      </c>
      <c r="R7" s="18" t="s">
        <v>19</v>
      </c>
      <c r="S7" s="18" t="s">
        <v>19</v>
      </c>
      <c r="T7" s="18" t="s">
        <v>19</v>
      </c>
      <c r="U7" s="18" t="s">
        <v>19</v>
      </c>
      <c r="V7" s="15"/>
      <c r="W7" s="72"/>
    </row>
    <row r="8" spans="1:23" s="13" customFormat="1" ht="18.75" customHeight="1" x14ac:dyDescent="0.3">
      <c r="A8" s="19"/>
      <c r="B8" s="19"/>
      <c r="C8" s="20"/>
      <c r="D8" s="20"/>
      <c r="E8" s="20"/>
      <c r="F8" s="21" t="s">
        <v>21</v>
      </c>
      <c r="G8" s="21" t="s">
        <v>22</v>
      </c>
      <c r="H8" s="21" t="s">
        <v>23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21</v>
      </c>
      <c r="O8" s="21" t="s">
        <v>22</v>
      </c>
      <c r="P8" s="21" t="s">
        <v>23</v>
      </c>
      <c r="Q8" s="21" t="s">
        <v>22</v>
      </c>
      <c r="R8" s="21" t="s">
        <v>22</v>
      </c>
      <c r="S8" s="21" t="s">
        <v>22</v>
      </c>
      <c r="T8" s="21" t="s">
        <v>22</v>
      </c>
      <c r="U8" s="21" t="s">
        <v>22</v>
      </c>
      <c r="V8" s="22"/>
      <c r="W8" s="23"/>
    </row>
    <row r="9" spans="1:23" s="24" customFormat="1" ht="18.75" customHeight="1" x14ac:dyDescent="0.5">
      <c r="A9" s="24" t="s">
        <v>24</v>
      </c>
      <c r="B9" s="25"/>
      <c r="F9" s="26"/>
      <c r="G9" s="27"/>
      <c r="H9" s="26"/>
      <c r="I9" s="26"/>
      <c r="J9" s="26"/>
      <c r="K9" s="26"/>
      <c r="L9" s="26"/>
      <c r="M9" s="28"/>
      <c r="N9" s="29"/>
      <c r="O9" s="29"/>
      <c r="P9" s="30"/>
      <c r="Q9" s="31"/>
      <c r="R9" s="29"/>
      <c r="S9" s="29"/>
      <c r="T9" s="29"/>
      <c r="U9" s="31"/>
      <c r="V9" s="32" t="s">
        <v>25</v>
      </c>
    </row>
    <row r="10" spans="1:23" s="35" customFormat="1" ht="18.75" customHeight="1" x14ac:dyDescent="0.5">
      <c r="A10" s="33" t="s">
        <v>26</v>
      </c>
      <c r="B10" s="34"/>
      <c r="F10" s="36">
        <v>173</v>
      </c>
      <c r="G10" s="37">
        <v>183</v>
      </c>
      <c r="H10" s="36">
        <v>255</v>
      </c>
      <c r="I10" s="36">
        <v>300</v>
      </c>
      <c r="J10" s="36">
        <v>300</v>
      </c>
      <c r="K10" s="36">
        <v>300</v>
      </c>
      <c r="L10" s="36">
        <v>300</v>
      </c>
      <c r="M10" s="38">
        <v>308</v>
      </c>
      <c r="N10" s="39"/>
      <c r="O10" s="30">
        <f>(G10-F10)*100/F10</f>
        <v>5.7803468208092488</v>
      </c>
      <c r="P10" s="40">
        <f t="shared" ref="P10:U25" si="0">(H10-G10)*100/G10</f>
        <v>39.344262295081968</v>
      </c>
      <c r="Q10" s="30">
        <f t="shared" si="0"/>
        <v>17.647058823529413</v>
      </c>
      <c r="R10" s="41">
        <f t="shared" si="0"/>
        <v>0</v>
      </c>
      <c r="S10" s="41">
        <f t="shared" si="0"/>
        <v>0</v>
      </c>
      <c r="T10" s="41">
        <f t="shared" si="0"/>
        <v>0</v>
      </c>
      <c r="U10" s="40">
        <f t="shared" si="0"/>
        <v>2.6666666666666665</v>
      </c>
      <c r="V10" s="42" t="s">
        <v>27</v>
      </c>
      <c r="W10" s="43"/>
    </row>
    <row r="11" spans="1:23" s="35" customFormat="1" ht="18.75" customHeight="1" x14ac:dyDescent="0.5">
      <c r="A11" s="33" t="s">
        <v>28</v>
      </c>
      <c r="B11" s="34"/>
      <c r="F11" s="36">
        <v>157</v>
      </c>
      <c r="G11" s="37">
        <v>166</v>
      </c>
      <c r="H11" s="36">
        <v>232</v>
      </c>
      <c r="I11" s="36">
        <v>300</v>
      </c>
      <c r="J11" s="36">
        <v>300</v>
      </c>
      <c r="K11" s="36">
        <v>300</v>
      </c>
      <c r="L11" s="36">
        <v>300</v>
      </c>
      <c r="M11" s="38">
        <v>305</v>
      </c>
      <c r="N11" s="44"/>
      <c r="O11" s="30">
        <f t="shared" ref="O11:U29" si="1">(G11-F11)*100/F11</f>
        <v>5.7324840764331206</v>
      </c>
      <c r="P11" s="40">
        <f t="shared" si="0"/>
        <v>39.75903614457831</v>
      </c>
      <c r="Q11" s="30">
        <f t="shared" si="0"/>
        <v>29.310344827586206</v>
      </c>
      <c r="R11" s="41">
        <f t="shared" si="0"/>
        <v>0</v>
      </c>
      <c r="S11" s="41">
        <f t="shared" si="0"/>
        <v>0</v>
      </c>
      <c r="T11" s="41">
        <f t="shared" si="0"/>
        <v>0</v>
      </c>
      <c r="U11" s="40">
        <f t="shared" si="0"/>
        <v>1.6666666666666667</v>
      </c>
      <c r="V11" s="42" t="s">
        <v>29</v>
      </c>
      <c r="W11" s="43"/>
    </row>
    <row r="12" spans="1:23" s="35" customFormat="1" ht="18.75" customHeight="1" x14ac:dyDescent="0.5">
      <c r="A12" s="43" t="s">
        <v>30</v>
      </c>
      <c r="B12" s="34"/>
      <c r="F12" s="36">
        <v>151</v>
      </c>
      <c r="G12" s="37">
        <v>162</v>
      </c>
      <c r="H12" s="36">
        <v>226</v>
      </c>
      <c r="I12" s="36">
        <v>300</v>
      </c>
      <c r="J12" s="36">
        <v>300</v>
      </c>
      <c r="K12" s="36">
        <v>300</v>
      </c>
      <c r="L12" s="36">
        <v>300</v>
      </c>
      <c r="M12" s="38">
        <v>305</v>
      </c>
      <c r="N12" s="39"/>
      <c r="O12" s="30">
        <f t="shared" si="1"/>
        <v>7.2847682119205297</v>
      </c>
      <c r="P12" s="40">
        <f t="shared" si="0"/>
        <v>39.506172839506171</v>
      </c>
      <c r="Q12" s="30">
        <f t="shared" si="0"/>
        <v>32.743362831858406</v>
      </c>
      <c r="R12" s="41">
        <f t="shared" si="0"/>
        <v>0</v>
      </c>
      <c r="S12" s="41">
        <f t="shared" si="0"/>
        <v>0</v>
      </c>
      <c r="T12" s="41">
        <f t="shared" si="0"/>
        <v>0</v>
      </c>
      <c r="U12" s="40">
        <f t="shared" si="0"/>
        <v>1.6666666666666667</v>
      </c>
      <c r="V12" s="42" t="s">
        <v>31</v>
      </c>
      <c r="W12" s="43"/>
    </row>
    <row r="13" spans="1:23" s="35" customFormat="1" ht="18.75" customHeight="1" x14ac:dyDescent="0.5">
      <c r="A13" s="43" t="s">
        <v>32</v>
      </c>
      <c r="B13" s="34"/>
      <c r="F13" s="36">
        <v>152</v>
      </c>
      <c r="G13" s="37">
        <v>160</v>
      </c>
      <c r="H13" s="36">
        <v>223</v>
      </c>
      <c r="I13" s="36">
        <v>300</v>
      </c>
      <c r="J13" s="36">
        <v>300</v>
      </c>
      <c r="K13" s="36">
        <v>300</v>
      </c>
      <c r="L13" s="36">
        <v>300</v>
      </c>
      <c r="M13" s="38">
        <v>305</v>
      </c>
      <c r="N13" s="39"/>
      <c r="O13" s="30">
        <f t="shared" si="1"/>
        <v>5.2631578947368425</v>
      </c>
      <c r="P13" s="40">
        <f t="shared" si="0"/>
        <v>39.375</v>
      </c>
      <c r="Q13" s="30">
        <f t="shared" si="0"/>
        <v>34.529147982062781</v>
      </c>
      <c r="R13" s="41">
        <f t="shared" si="0"/>
        <v>0</v>
      </c>
      <c r="S13" s="41">
        <f t="shared" si="0"/>
        <v>0</v>
      </c>
      <c r="T13" s="41">
        <f t="shared" si="0"/>
        <v>0</v>
      </c>
      <c r="U13" s="40">
        <f t="shared" si="0"/>
        <v>1.6666666666666667</v>
      </c>
      <c r="V13" s="42" t="s">
        <v>33</v>
      </c>
      <c r="W13" s="43"/>
    </row>
    <row r="14" spans="1:23" s="35" customFormat="1" ht="18.75" customHeight="1" x14ac:dyDescent="0.5">
      <c r="A14" s="43" t="s">
        <v>34</v>
      </c>
      <c r="B14" s="34"/>
      <c r="F14" s="36">
        <v>160</v>
      </c>
      <c r="G14" s="37">
        <v>171</v>
      </c>
      <c r="H14" s="36">
        <v>239</v>
      </c>
      <c r="I14" s="36">
        <v>300</v>
      </c>
      <c r="J14" s="36">
        <v>300</v>
      </c>
      <c r="K14" s="36">
        <v>300</v>
      </c>
      <c r="L14" s="36">
        <v>300</v>
      </c>
      <c r="M14" s="38">
        <v>305</v>
      </c>
      <c r="N14" s="39"/>
      <c r="O14" s="30">
        <f t="shared" si="1"/>
        <v>6.875</v>
      </c>
      <c r="P14" s="40">
        <f t="shared" si="0"/>
        <v>39.76608187134503</v>
      </c>
      <c r="Q14" s="30">
        <f t="shared" si="0"/>
        <v>25.523012552301257</v>
      </c>
      <c r="R14" s="41">
        <f t="shared" si="0"/>
        <v>0</v>
      </c>
      <c r="S14" s="41">
        <f t="shared" si="0"/>
        <v>0</v>
      </c>
      <c r="T14" s="41">
        <f t="shared" si="0"/>
        <v>0</v>
      </c>
      <c r="U14" s="40">
        <f t="shared" si="0"/>
        <v>1.6666666666666667</v>
      </c>
      <c r="V14" s="42" t="s">
        <v>35</v>
      </c>
      <c r="W14" s="43"/>
    </row>
    <row r="15" spans="1:23" s="35" customFormat="1" ht="18.75" customHeight="1" x14ac:dyDescent="0.5">
      <c r="A15" s="43" t="s">
        <v>36</v>
      </c>
      <c r="B15" s="34"/>
      <c r="F15" s="36">
        <v>157</v>
      </c>
      <c r="G15" s="37">
        <v>166</v>
      </c>
      <c r="H15" s="36">
        <v>232</v>
      </c>
      <c r="I15" s="36">
        <v>300</v>
      </c>
      <c r="J15" s="36">
        <v>300</v>
      </c>
      <c r="K15" s="36">
        <v>300</v>
      </c>
      <c r="L15" s="36">
        <v>300</v>
      </c>
      <c r="M15" s="38">
        <v>305</v>
      </c>
      <c r="N15" s="39"/>
      <c r="O15" s="30">
        <f t="shared" si="1"/>
        <v>5.7324840764331206</v>
      </c>
      <c r="P15" s="40">
        <f t="shared" si="0"/>
        <v>39.75903614457831</v>
      </c>
      <c r="Q15" s="30">
        <f t="shared" si="0"/>
        <v>29.310344827586206</v>
      </c>
      <c r="R15" s="41">
        <f t="shared" si="0"/>
        <v>0</v>
      </c>
      <c r="S15" s="41">
        <f t="shared" si="0"/>
        <v>0</v>
      </c>
      <c r="T15" s="41">
        <f t="shared" si="0"/>
        <v>0</v>
      </c>
      <c r="U15" s="40">
        <f t="shared" si="0"/>
        <v>1.6666666666666667</v>
      </c>
      <c r="V15" s="42" t="s">
        <v>37</v>
      </c>
      <c r="W15" s="43"/>
    </row>
    <row r="16" spans="1:23" s="35" customFormat="1" ht="18.75" customHeight="1" x14ac:dyDescent="0.5">
      <c r="A16" s="43" t="s">
        <v>38</v>
      </c>
      <c r="B16" s="34"/>
      <c r="F16" s="36">
        <v>156</v>
      </c>
      <c r="G16" s="37">
        <v>165</v>
      </c>
      <c r="H16" s="36">
        <v>230</v>
      </c>
      <c r="I16" s="36">
        <v>300</v>
      </c>
      <c r="J16" s="36">
        <v>300</v>
      </c>
      <c r="K16" s="36">
        <v>300</v>
      </c>
      <c r="L16" s="36">
        <v>300</v>
      </c>
      <c r="M16" s="38">
        <v>305</v>
      </c>
      <c r="N16" s="39"/>
      <c r="O16" s="30">
        <f t="shared" si="1"/>
        <v>5.7692307692307692</v>
      </c>
      <c r="P16" s="40">
        <f t="shared" si="0"/>
        <v>39.393939393939391</v>
      </c>
      <c r="Q16" s="30">
        <f t="shared" si="0"/>
        <v>30.434782608695652</v>
      </c>
      <c r="R16" s="41">
        <f t="shared" si="0"/>
        <v>0</v>
      </c>
      <c r="S16" s="41">
        <f t="shared" si="0"/>
        <v>0</v>
      </c>
      <c r="T16" s="41">
        <f t="shared" si="0"/>
        <v>0</v>
      </c>
      <c r="U16" s="40">
        <f t="shared" si="0"/>
        <v>1.6666666666666667</v>
      </c>
      <c r="V16" s="42" t="s">
        <v>39</v>
      </c>
      <c r="W16" s="43"/>
    </row>
    <row r="17" spans="1:23" s="35" customFormat="1" ht="18.75" customHeight="1" x14ac:dyDescent="0.5">
      <c r="A17" s="43" t="s">
        <v>40</v>
      </c>
      <c r="B17" s="34"/>
      <c r="F17" s="36">
        <v>153</v>
      </c>
      <c r="G17" s="37">
        <v>163</v>
      </c>
      <c r="H17" s="36">
        <v>227</v>
      </c>
      <c r="I17" s="36">
        <v>300</v>
      </c>
      <c r="J17" s="36">
        <v>300</v>
      </c>
      <c r="K17" s="36">
        <v>300</v>
      </c>
      <c r="L17" s="36">
        <v>300</v>
      </c>
      <c r="M17" s="38">
        <v>305</v>
      </c>
      <c r="N17" s="39"/>
      <c r="O17" s="30">
        <f t="shared" si="1"/>
        <v>6.5359477124183005</v>
      </c>
      <c r="P17" s="40">
        <f t="shared" si="0"/>
        <v>39.263803680981596</v>
      </c>
      <c r="Q17" s="30">
        <f t="shared" si="0"/>
        <v>32.158590308370044</v>
      </c>
      <c r="R17" s="41">
        <f t="shared" si="0"/>
        <v>0</v>
      </c>
      <c r="S17" s="41">
        <f t="shared" si="0"/>
        <v>0</v>
      </c>
      <c r="T17" s="41">
        <f t="shared" si="0"/>
        <v>0</v>
      </c>
      <c r="U17" s="40">
        <f t="shared" si="0"/>
        <v>1.6666666666666667</v>
      </c>
      <c r="V17" s="42" t="s">
        <v>41</v>
      </c>
      <c r="W17" s="43"/>
    </row>
    <row r="18" spans="1:23" s="35" customFormat="1" ht="18.75" customHeight="1" x14ac:dyDescent="0.5">
      <c r="A18" s="43" t="s">
        <v>42</v>
      </c>
      <c r="B18" s="34"/>
      <c r="F18" s="36" t="s">
        <v>43</v>
      </c>
      <c r="G18" s="37" t="s">
        <v>43</v>
      </c>
      <c r="H18" s="36">
        <v>236</v>
      </c>
      <c r="I18" s="36">
        <v>300</v>
      </c>
      <c r="J18" s="36">
        <v>300</v>
      </c>
      <c r="K18" s="36">
        <v>300</v>
      </c>
      <c r="L18" s="36">
        <v>300</v>
      </c>
      <c r="M18" s="38">
        <v>305</v>
      </c>
      <c r="N18" s="39"/>
      <c r="O18" s="30" t="s">
        <v>43</v>
      </c>
      <c r="P18" s="40" t="s">
        <v>43</v>
      </c>
      <c r="Q18" s="30">
        <f t="shared" si="0"/>
        <v>27.118644067796609</v>
      </c>
      <c r="R18" s="41">
        <f t="shared" si="0"/>
        <v>0</v>
      </c>
      <c r="S18" s="41">
        <f t="shared" si="0"/>
        <v>0</v>
      </c>
      <c r="T18" s="41">
        <f t="shared" si="0"/>
        <v>0</v>
      </c>
      <c r="U18" s="40">
        <f t="shared" si="0"/>
        <v>1.6666666666666667</v>
      </c>
      <c r="V18" s="42" t="s">
        <v>44</v>
      </c>
      <c r="W18" s="43"/>
    </row>
    <row r="19" spans="1:23" s="35" customFormat="1" ht="18.75" customHeight="1" x14ac:dyDescent="0.5">
      <c r="A19" s="43" t="s">
        <v>45</v>
      </c>
      <c r="B19" s="34"/>
      <c r="F19" s="36">
        <v>154</v>
      </c>
      <c r="G19" s="37">
        <v>165</v>
      </c>
      <c r="H19" s="36">
        <v>230</v>
      </c>
      <c r="I19" s="36">
        <v>300</v>
      </c>
      <c r="J19" s="36">
        <v>300</v>
      </c>
      <c r="K19" s="36">
        <v>300</v>
      </c>
      <c r="L19" s="36">
        <v>300</v>
      </c>
      <c r="M19" s="38">
        <v>305</v>
      </c>
      <c r="N19" s="39"/>
      <c r="O19" s="30">
        <f t="shared" si="1"/>
        <v>7.1428571428571432</v>
      </c>
      <c r="P19" s="40">
        <f t="shared" si="0"/>
        <v>39.393939393939391</v>
      </c>
      <c r="Q19" s="30">
        <f t="shared" si="0"/>
        <v>30.434782608695652</v>
      </c>
      <c r="R19" s="41">
        <f t="shared" si="0"/>
        <v>0</v>
      </c>
      <c r="S19" s="41">
        <f t="shared" si="0"/>
        <v>0</v>
      </c>
      <c r="T19" s="41">
        <f t="shared" si="0"/>
        <v>0</v>
      </c>
      <c r="U19" s="40">
        <f t="shared" si="0"/>
        <v>1.6666666666666667</v>
      </c>
      <c r="V19" s="42" t="s">
        <v>46</v>
      </c>
      <c r="W19" s="43"/>
    </row>
    <row r="20" spans="1:23" s="35" customFormat="1" ht="18.75" customHeight="1" x14ac:dyDescent="0.5">
      <c r="A20" s="43" t="s">
        <v>47</v>
      </c>
      <c r="B20" s="34"/>
      <c r="F20" s="36">
        <v>157</v>
      </c>
      <c r="G20" s="37">
        <v>167</v>
      </c>
      <c r="H20" s="36">
        <v>233</v>
      </c>
      <c r="I20" s="36">
        <v>300</v>
      </c>
      <c r="J20" s="36">
        <v>300</v>
      </c>
      <c r="K20" s="36">
        <v>300</v>
      </c>
      <c r="L20" s="36">
        <v>300</v>
      </c>
      <c r="M20" s="38">
        <v>308</v>
      </c>
      <c r="N20" s="39"/>
      <c r="O20" s="30">
        <f t="shared" si="1"/>
        <v>6.369426751592357</v>
      </c>
      <c r="P20" s="40">
        <f t="shared" si="0"/>
        <v>39.520958083832333</v>
      </c>
      <c r="Q20" s="30">
        <f t="shared" si="0"/>
        <v>28.755364806866954</v>
      </c>
      <c r="R20" s="41">
        <f t="shared" si="0"/>
        <v>0</v>
      </c>
      <c r="S20" s="41">
        <f t="shared" si="0"/>
        <v>0</v>
      </c>
      <c r="T20" s="41">
        <f t="shared" si="0"/>
        <v>0</v>
      </c>
      <c r="U20" s="40">
        <f t="shared" si="0"/>
        <v>2.6666666666666665</v>
      </c>
      <c r="V20" s="42" t="s">
        <v>48</v>
      </c>
      <c r="W20" s="43"/>
    </row>
    <row r="21" spans="1:23" s="35" customFormat="1" ht="18.75" customHeight="1" x14ac:dyDescent="0.5">
      <c r="A21" s="43" t="s">
        <v>49</v>
      </c>
      <c r="B21" s="34"/>
      <c r="F21" s="36">
        <v>159</v>
      </c>
      <c r="G21" s="37">
        <v>171</v>
      </c>
      <c r="H21" s="36">
        <v>239</v>
      </c>
      <c r="I21" s="36">
        <v>300</v>
      </c>
      <c r="J21" s="36">
        <v>300</v>
      </c>
      <c r="K21" s="36">
        <v>300</v>
      </c>
      <c r="L21" s="36">
        <v>300</v>
      </c>
      <c r="M21" s="38">
        <v>305</v>
      </c>
      <c r="N21" s="39"/>
      <c r="O21" s="30">
        <f t="shared" si="1"/>
        <v>7.5471698113207548</v>
      </c>
      <c r="P21" s="40">
        <f t="shared" si="0"/>
        <v>39.76608187134503</v>
      </c>
      <c r="Q21" s="30">
        <f t="shared" si="0"/>
        <v>25.523012552301257</v>
      </c>
      <c r="R21" s="41">
        <f t="shared" si="0"/>
        <v>0</v>
      </c>
      <c r="S21" s="41">
        <f t="shared" si="0"/>
        <v>0</v>
      </c>
      <c r="T21" s="41">
        <f t="shared" si="0"/>
        <v>0</v>
      </c>
      <c r="U21" s="40">
        <f t="shared" si="0"/>
        <v>1.6666666666666667</v>
      </c>
      <c r="V21" s="42" t="s">
        <v>50</v>
      </c>
      <c r="W21" s="43"/>
    </row>
    <row r="22" spans="1:23" s="35" customFormat="1" ht="18.75" customHeight="1" x14ac:dyDescent="0.5">
      <c r="A22" s="43" t="s">
        <v>51</v>
      </c>
      <c r="B22" s="34"/>
      <c r="F22" s="36">
        <v>163</v>
      </c>
      <c r="G22" s="37">
        <v>173</v>
      </c>
      <c r="H22" s="36">
        <v>241</v>
      </c>
      <c r="I22" s="36">
        <v>300</v>
      </c>
      <c r="J22" s="36">
        <v>300</v>
      </c>
      <c r="K22" s="36">
        <v>300</v>
      </c>
      <c r="L22" s="36">
        <v>300</v>
      </c>
      <c r="M22" s="38">
        <v>305</v>
      </c>
      <c r="N22" s="39"/>
      <c r="O22" s="30">
        <f t="shared" si="1"/>
        <v>6.1349693251533743</v>
      </c>
      <c r="P22" s="40">
        <f t="shared" si="0"/>
        <v>39.306358381502889</v>
      </c>
      <c r="Q22" s="30">
        <f t="shared" si="0"/>
        <v>24.481327800829874</v>
      </c>
      <c r="R22" s="41">
        <f t="shared" si="0"/>
        <v>0</v>
      </c>
      <c r="S22" s="41">
        <f t="shared" si="0"/>
        <v>0</v>
      </c>
      <c r="T22" s="41">
        <f t="shared" si="0"/>
        <v>0</v>
      </c>
      <c r="U22" s="40">
        <f t="shared" si="0"/>
        <v>1.6666666666666667</v>
      </c>
      <c r="V22" s="42" t="s">
        <v>52</v>
      </c>
      <c r="W22" s="43"/>
    </row>
    <row r="23" spans="1:23" s="35" customFormat="1" ht="18.75" customHeight="1" x14ac:dyDescent="0.5">
      <c r="A23" s="43" t="s">
        <v>53</v>
      </c>
      <c r="B23" s="34"/>
      <c r="F23" s="36">
        <v>159</v>
      </c>
      <c r="G23" s="37">
        <v>169</v>
      </c>
      <c r="H23" s="36">
        <v>236</v>
      </c>
      <c r="I23" s="36">
        <v>300</v>
      </c>
      <c r="J23" s="36">
        <v>300</v>
      </c>
      <c r="K23" s="36">
        <v>300</v>
      </c>
      <c r="L23" s="36">
        <v>300</v>
      </c>
      <c r="M23" s="38">
        <v>305</v>
      </c>
      <c r="N23" s="39"/>
      <c r="O23" s="30">
        <f t="shared" si="1"/>
        <v>6.2893081761006293</v>
      </c>
      <c r="P23" s="40">
        <f t="shared" si="0"/>
        <v>39.644970414201183</v>
      </c>
      <c r="Q23" s="30">
        <f t="shared" si="0"/>
        <v>27.118644067796609</v>
      </c>
      <c r="R23" s="41">
        <f t="shared" si="0"/>
        <v>0</v>
      </c>
      <c r="S23" s="41">
        <f t="shared" si="0"/>
        <v>0</v>
      </c>
      <c r="T23" s="41">
        <f t="shared" si="0"/>
        <v>0</v>
      </c>
      <c r="U23" s="40">
        <f t="shared" si="0"/>
        <v>1.6666666666666667</v>
      </c>
      <c r="V23" s="45" t="s">
        <v>54</v>
      </c>
      <c r="W23" s="43"/>
    </row>
    <row r="24" spans="1:23" s="35" customFormat="1" ht="18.75" customHeight="1" x14ac:dyDescent="0.5">
      <c r="A24" s="33" t="s">
        <v>55</v>
      </c>
      <c r="B24" s="34"/>
      <c r="F24" s="36">
        <v>154</v>
      </c>
      <c r="G24" s="37">
        <v>163</v>
      </c>
      <c r="H24" s="36">
        <v>227</v>
      </c>
      <c r="I24" s="36">
        <v>300</v>
      </c>
      <c r="J24" s="36">
        <v>300</v>
      </c>
      <c r="K24" s="36">
        <v>300</v>
      </c>
      <c r="L24" s="36">
        <v>300</v>
      </c>
      <c r="M24" s="38">
        <v>305</v>
      </c>
      <c r="N24" s="44"/>
      <c r="O24" s="30">
        <f t="shared" si="1"/>
        <v>5.8441558441558445</v>
      </c>
      <c r="P24" s="40">
        <f t="shared" si="0"/>
        <v>39.263803680981596</v>
      </c>
      <c r="Q24" s="30">
        <f t="shared" si="0"/>
        <v>32.158590308370044</v>
      </c>
      <c r="R24" s="41">
        <f t="shared" si="0"/>
        <v>0</v>
      </c>
      <c r="S24" s="41">
        <f t="shared" si="0"/>
        <v>0</v>
      </c>
      <c r="T24" s="41">
        <f t="shared" si="0"/>
        <v>0</v>
      </c>
      <c r="U24" s="40">
        <f t="shared" si="0"/>
        <v>1.6666666666666667</v>
      </c>
      <c r="V24" s="42" t="s">
        <v>56</v>
      </c>
      <c r="W24" s="43"/>
    </row>
    <row r="25" spans="1:23" s="35" customFormat="1" ht="18.75" customHeight="1" x14ac:dyDescent="0.5">
      <c r="A25" s="46" t="s">
        <v>57</v>
      </c>
      <c r="B25" s="47"/>
      <c r="F25" s="36">
        <v>157</v>
      </c>
      <c r="G25" s="37">
        <v>166</v>
      </c>
      <c r="H25" s="36">
        <v>232</v>
      </c>
      <c r="I25" s="36">
        <v>300</v>
      </c>
      <c r="J25" s="36">
        <v>300</v>
      </c>
      <c r="K25" s="36">
        <v>300</v>
      </c>
      <c r="L25" s="36">
        <v>300</v>
      </c>
      <c r="M25" s="38">
        <v>305</v>
      </c>
      <c r="N25" s="44"/>
      <c r="O25" s="30">
        <f t="shared" si="1"/>
        <v>5.7324840764331206</v>
      </c>
      <c r="P25" s="40">
        <f t="shared" si="0"/>
        <v>39.75903614457831</v>
      </c>
      <c r="Q25" s="30">
        <f t="shared" si="0"/>
        <v>29.310344827586206</v>
      </c>
      <c r="R25" s="41">
        <f t="shared" si="0"/>
        <v>0</v>
      </c>
      <c r="S25" s="41">
        <f t="shared" si="0"/>
        <v>0</v>
      </c>
      <c r="T25" s="41">
        <f t="shared" si="0"/>
        <v>0</v>
      </c>
      <c r="U25" s="40">
        <f t="shared" si="0"/>
        <v>1.6666666666666667</v>
      </c>
      <c r="V25" s="48" t="s">
        <v>58</v>
      </c>
      <c r="W25" s="43"/>
    </row>
    <row r="26" spans="1:23" s="51" customFormat="1" ht="18.75" customHeight="1" x14ac:dyDescent="0.3">
      <c r="A26" s="49" t="s">
        <v>59</v>
      </c>
      <c r="B26" s="50"/>
      <c r="F26" s="36">
        <v>157</v>
      </c>
      <c r="G26" s="37">
        <v>167</v>
      </c>
      <c r="H26" s="36">
        <v>233</v>
      </c>
      <c r="I26" s="36">
        <v>300</v>
      </c>
      <c r="J26" s="36">
        <v>300</v>
      </c>
      <c r="K26" s="36">
        <v>300</v>
      </c>
      <c r="L26" s="36">
        <v>300</v>
      </c>
      <c r="M26" s="38">
        <v>305</v>
      </c>
      <c r="N26" s="52"/>
      <c r="O26" s="30">
        <f t="shared" si="1"/>
        <v>6.369426751592357</v>
      </c>
      <c r="P26" s="40">
        <f t="shared" si="1"/>
        <v>39.520958083832333</v>
      </c>
      <c r="Q26" s="30">
        <f t="shared" si="1"/>
        <v>28.755364806866954</v>
      </c>
      <c r="R26" s="41">
        <f t="shared" si="1"/>
        <v>0</v>
      </c>
      <c r="S26" s="41">
        <f t="shared" si="1"/>
        <v>0</v>
      </c>
      <c r="T26" s="41">
        <f t="shared" si="1"/>
        <v>0</v>
      </c>
      <c r="U26" s="40">
        <f t="shared" si="1"/>
        <v>1.6666666666666667</v>
      </c>
      <c r="V26" s="53" t="s">
        <v>60</v>
      </c>
      <c r="W26" s="54"/>
    </row>
    <row r="27" spans="1:23" s="51" customFormat="1" ht="18.75" customHeight="1" x14ac:dyDescent="0.3">
      <c r="A27" s="55" t="s">
        <v>61</v>
      </c>
      <c r="B27" s="56"/>
      <c r="F27" s="36">
        <v>155</v>
      </c>
      <c r="G27" s="37">
        <v>166</v>
      </c>
      <c r="H27" s="36">
        <v>232</v>
      </c>
      <c r="I27" s="36">
        <v>300</v>
      </c>
      <c r="J27" s="36">
        <v>300</v>
      </c>
      <c r="K27" s="36">
        <v>300</v>
      </c>
      <c r="L27" s="36">
        <v>300</v>
      </c>
      <c r="M27" s="38">
        <v>305</v>
      </c>
      <c r="N27" s="52"/>
      <c r="O27" s="30">
        <f t="shared" si="1"/>
        <v>7.096774193548387</v>
      </c>
      <c r="P27" s="40">
        <f t="shared" si="1"/>
        <v>39.75903614457831</v>
      </c>
      <c r="Q27" s="30">
        <f t="shared" si="1"/>
        <v>29.310344827586206</v>
      </c>
      <c r="R27" s="41">
        <f t="shared" si="1"/>
        <v>0</v>
      </c>
      <c r="S27" s="41">
        <f t="shared" si="1"/>
        <v>0</v>
      </c>
      <c r="T27" s="41">
        <f t="shared" si="1"/>
        <v>0</v>
      </c>
      <c r="U27" s="40">
        <f t="shared" si="1"/>
        <v>1.6666666666666667</v>
      </c>
      <c r="V27" s="57" t="s">
        <v>62</v>
      </c>
      <c r="W27" s="54"/>
    </row>
    <row r="28" spans="1:23" s="51" customFormat="1" ht="18.75" customHeight="1" x14ac:dyDescent="0.3">
      <c r="A28" s="54" t="s">
        <v>63</v>
      </c>
      <c r="F28" s="36">
        <v>155</v>
      </c>
      <c r="G28" s="37">
        <v>164</v>
      </c>
      <c r="H28" s="36">
        <v>229</v>
      </c>
      <c r="I28" s="36">
        <v>300</v>
      </c>
      <c r="J28" s="36">
        <v>300</v>
      </c>
      <c r="K28" s="36">
        <v>300</v>
      </c>
      <c r="L28" s="36">
        <v>300</v>
      </c>
      <c r="M28" s="38">
        <v>305</v>
      </c>
      <c r="N28" s="52"/>
      <c r="O28" s="30">
        <f t="shared" si="1"/>
        <v>5.806451612903226</v>
      </c>
      <c r="P28" s="40">
        <f t="shared" si="1"/>
        <v>39.634146341463413</v>
      </c>
      <c r="Q28" s="30">
        <f t="shared" si="1"/>
        <v>31.004366812227076</v>
      </c>
      <c r="R28" s="41">
        <f t="shared" si="1"/>
        <v>0</v>
      </c>
      <c r="S28" s="41">
        <f t="shared" si="1"/>
        <v>0</v>
      </c>
      <c r="T28" s="41">
        <f t="shared" si="1"/>
        <v>0</v>
      </c>
      <c r="U28" s="40">
        <f t="shared" si="1"/>
        <v>1.6666666666666667</v>
      </c>
      <c r="V28" s="54" t="s">
        <v>64</v>
      </c>
      <c r="W28" s="54"/>
    </row>
    <row r="29" spans="1:23" s="51" customFormat="1" ht="18.75" customHeight="1" x14ac:dyDescent="0.3">
      <c r="A29" s="54" t="s">
        <v>65</v>
      </c>
      <c r="F29" s="36">
        <v>153</v>
      </c>
      <c r="G29" s="37">
        <v>165</v>
      </c>
      <c r="H29" s="36">
        <v>230</v>
      </c>
      <c r="I29" s="36">
        <v>300</v>
      </c>
      <c r="J29" s="36">
        <v>300</v>
      </c>
      <c r="K29" s="36">
        <v>300</v>
      </c>
      <c r="L29" s="36">
        <v>300</v>
      </c>
      <c r="M29" s="38">
        <v>305</v>
      </c>
      <c r="N29" s="58"/>
      <c r="O29" s="30">
        <f t="shared" si="1"/>
        <v>7.8431372549019605</v>
      </c>
      <c r="P29" s="40">
        <f t="shared" si="1"/>
        <v>39.393939393939391</v>
      </c>
      <c r="Q29" s="30">
        <f t="shared" si="1"/>
        <v>30.434782608695652</v>
      </c>
      <c r="R29" s="41">
        <f t="shared" si="1"/>
        <v>0</v>
      </c>
      <c r="S29" s="41">
        <f t="shared" si="1"/>
        <v>0</v>
      </c>
      <c r="T29" s="41">
        <f t="shared" si="1"/>
        <v>0</v>
      </c>
      <c r="U29" s="40">
        <f t="shared" si="1"/>
        <v>1.6666666666666667</v>
      </c>
      <c r="V29" s="54" t="s">
        <v>66</v>
      </c>
      <c r="W29" s="55"/>
    </row>
    <row r="30" spans="1:23" s="61" customFormat="1" ht="6" customHeight="1" x14ac:dyDescent="0.25">
      <c r="A30" s="59"/>
      <c r="B30" s="59"/>
      <c r="C30" s="59"/>
      <c r="D30" s="59"/>
      <c r="E30" s="5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59"/>
      <c r="W30" s="59"/>
    </row>
    <row r="31" spans="1:23" s="61" customFormat="1" ht="6" customHeight="1" x14ac:dyDescent="0.25"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3" s="63" customFormat="1" ht="13.5" customHeight="1" x14ac:dyDescent="0.3">
      <c r="B32" s="63" t="s">
        <v>67</v>
      </c>
    </row>
    <row r="33" spans="2:2" s="63" customFormat="1" ht="13.5" customHeight="1" x14ac:dyDescent="0.3">
      <c r="B33" s="63" t="s">
        <v>68</v>
      </c>
    </row>
    <row r="34" spans="2:2" s="63" customFormat="1" ht="6" customHeight="1" x14ac:dyDescent="0.3"/>
  </sheetData>
  <mergeCells count="4">
    <mergeCell ref="F4:M4"/>
    <mergeCell ref="N4:U4"/>
    <mergeCell ref="A5:E7"/>
    <mergeCell ref="W5:W7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2018-01-09T03:09:44Z</dcterms:created>
  <dcterms:modified xsi:type="dcterms:W3CDTF">2018-01-09T08:07:49Z</dcterms:modified>
</cp:coreProperties>
</file>