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(คีย์ของจริง)\บทที่1\"/>
    </mc:Choice>
  </mc:AlternateContent>
  <bookViews>
    <workbookView xWindow="240" yWindow="2100" windowWidth="16515" windowHeight="9060"/>
  </bookViews>
  <sheets>
    <sheet name="T9" sheetId="1" r:id="rId1"/>
  </sheets>
  <calcPr calcId="162913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9" i="1"/>
  <c r="F9" i="1"/>
  <c r="G9" i="1"/>
  <c r="H9" i="1"/>
  <c r="I9" i="1"/>
  <c r="J9" i="1"/>
  <c r="K9" i="1"/>
  <c r="L9" i="1"/>
  <c r="M9" i="1"/>
</calcChain>
</file>

<file path=xl/sharedStrings.xml><?xml version="1.0" encoding="utf-8"?>
<sst xmlns="http://schemas.openxmlformats.org/spreadsheetml/2006/main" count="48" uniqueCount="47">
  <si>
    <t>ตาราง</t>
  </si>
  <si>
    <t>Table</t>
  </si>
  <si>
    <t>วิธีคุมกำเนิด Contraceptive methods</t>
  </si>
  <si>
    <t>อำเภอ</t>
  </si>
  <si>
    <t>รวม</t>
  </si>
  <si>
    <t>ห่วงอนามัย</t>
  </si>
  <si>
    <t>District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</si>
  <si>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</si>
  <si>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</si>
  <si>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</si>
  <si>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</si>
  <si>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</si>
  <si>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</si>
  <si>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</si>
  <si>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</si>
  <si>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</si>
  <si>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</si>
  <si>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</si>
  <si>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</si>
  <si>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</si>
  <si>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</si>
  <si>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</si>
  <si>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</si>
  <si>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</si>
  <si>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</si>
  <si>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เมืองพิษณุโลก</t>
  </si>
  <si>
    <t>Mueang Phitsanulok</t>
  </si>
  <si>
    <t>นครไทย</t>
  </si>
  <si>
    <t>Nakhon Thai</t>
  </si>
  <si>
    <t>ชาติตระการ</t>
  </si>
  <si>
    <t>Chat Trakan</t>
  </si>
  <si>
    <t>บางระกำ</t>
  </si>
  <si>
    <t>Bang Rakam</t>
  </si>
  <si>
    <t>บางกระทุ่ม</t>
  </si>
  <si>
    <t>Bang Krathum</t>
  </si>
  <si>
    <t>พรหมพิราม</t>
  </si>
  <si>
    <t>Phrom Phiram</t>
  </si>
  <si>
    <t>วัดโบสถ์</t>
  </si>
  <si>
    <t>Wat Bot</t>
  </si>
  <si>
    <t>วังทอง</t>
  </si>
  <si>
    <t>Wang Thong</t>
  </si>
  <si>
    <t>เนินมะปราง</t>
  </si>
  <si>
    <t>Noen Maprang</t>
  </si>
  <si>
    <t xml:space="preserve">    ที่มา:   สำนักงานสาธารณสุขจังหวัดพิษณุโลก</t>
  </si>
  <si>
    <t>Source:  Phitsanulok Provincial Health Office</t>
  </si>
  <si>
    <t>ผู้รับบริการวางแผนครอบครัวรายใหม่ จำแนกตามวิธีคุมกำเนิด เป็นรายอำเภอ พ.ศ. 2559</t>
  </si>
  <si>
    <t>New Family Planning Acceptors by Contraceptive Methods and District: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</si>
</sst>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#,##0\ \ "/>
  </numFmts>
  <fonts count="29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1"/>
      <color indexed="8"/>
      <name val="Tahoma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name val="Arial 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4">
    <xf numFmtId="0" fontId="0" fillId="0" borderId="0" applyBorder="0"/>
    <xf numFmtId="43" fontId="2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3" applyNumberFormat="0" applyAlignment="0" applyProtection="0"/>
    <xf numFmtId="0" fontId="12" fillId="21" borderId="14" applyNumberFormat="0" applyAlignment="0" applyProtection="0"/>
    <xf numFmtId="43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20" fillId="0" borderId="17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3" applyNumberFormat="0" applyAlignment="0" applyProtection="0"/>
    <xf numFmtId="0" fontId="22" fillId="0" borderId="18" applyNumberFormat="0" applyFill="0" applyAlignment="0" applyProtection="0"/>
    <xf numFmtId="0" fontId="23" fillId="22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3" borderId="19" applyNumberFormat="0" applyFont="0" applyAlignment="0" applyProtection="0"/>
    <xf numFmtId="0" fontId="25" fillId="20" borderId="20" applyNumberFormat="0" applyAlignment="0" applyProtection="0"/>
    <xf numFmtId="0" fontId="26" fillId="0" borderId="0" applyNumberFormat="0" applyFill="0" applyBorder="0" applyAlignment="0" applyProtection="0"/>
    <xf numFmtId="0" fontId="27" fillId="0" borderId="21" applyNumberFormat="0" applyFill="0" applyAlignment="0" applyProtection="0"/>
    <xf numFmtId="0" fontId="2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0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7" fillId="0" borderId="0" xfId="0" applyFont="1"/>
    <xf numFmtId="0" fontId="7" fillId="0" borderId="2" xfId="0" applyFont="1" applyBorder="1"/>
    <xf numFmtId="0" fontId="7" fillId="0" borderId="0" xfId="0" applyFont="1" applyBorder="1" applyAlignment="1">
      <alignment horizontal="center"/>
    </xf>
    <xf numFmtId="3" fontId="7" fillId="0" borderId="6" xfId="1" applyNumberFormat="1" applyFont="1" applyBorder="1" applyAlignment="1">
      <alignment horizontal="right"/>
    </xf>
    <xf numFmtId="3" fontId="7" fillId="0" borderId="7" xfId="1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Border="1" applyAlignment="1">
      <alignment horizontal="center"/>
    </xf>
    <xf numFmtId="3" fontId="6" fillId="0" borderId="6" xfId="1" applyNumberFormat="1" applyFont="1" applyBorder="1" applyAlignment="1">
      <alignment horizontal="right"/>
    </xf>
    <xf numFmtId="3" fontId="6" fillId="0" borderId="7" xfId="1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6" fillId="0" borderId="0" xfId="0" quotePrefix="1" applyFont="1"/>
    <xf numFmtId="0" fontId="6" fillId="0" borderId="0" xfId="0" applyFont="1" applyAlignment="1"/>
    <xf numFmtId="0" fontId="6" fillId="0" borderId="0" xfId="0" applyFont="1" applyAlignment="1">
      <alignment horizontal="left"/>
    </xf>
    <xf numFmtId="3" fontId="6" fillId="0" borderId="7" xfId="1" quotePrefix="1" applyNumberFormat="1" applyFont="1" applyBorder="1" applyAlignment="1">
      <alignment horizontal="right"/>
    </xf>
    <xf numFmtId="0" fontId="6" fillId="0" borderId="12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7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8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2 10" xfId="30"/>
    <cellStyle name="Comma 2 11" xfId="31"/>
    <cellStyle name="Comma 2 12" xfId="32"/>
    <cellStyle name="Comma 2 13" xfId="33"/>
    <cellStyle name="Comma 2 14" xfId="34"/>
    <cellStyle name="Comma 2 15" xfId="35"/>
    <cellStyle name="Comma 2 16" xfId="36"/>
    <cellStyle name="Comma 2 2" xfId="37"/>
    <cellStyle name="Comma 2 2 10" xfId="38"/>
    <cellStyle name="Comma 2 2 11" xfId="39"/>
    <cellStyle name="Comma 2 2 12" xfId="40"/>
    <cellStyle name="Comma 2 2 13" xfId="41"/>
    <cellStyle name="Comma 2 2 14" xfId="42"/>
    <cellStyle name="Comma 2 2 15" xfId="43"/>
    <cellStyle name="Comma 2 2 16" xfId="44"/>
    <cellStyle name="Comma 2 2 2" xfId="45"/>
    <cellStyle name="Comma 2 2 3" xfId="46"/>
    <cellStyle name="Comma 2 2 4" xfId="47"/>
    <cellStyle name="Comma 2 2 5" xfId="48"/>
    <cellStyle name="Comma 2 2 6" xfId="49"/>
    <cellStyle name="Comma 2 2 7" xfId="50"/>
    <cellStyle name="Comma 2 2 8" xfId="51"/>
    <cellStyle name="Comma 2 2 9" xfId="52"/>
    <cellStyle name="Comma 2 3" xfId="53"/>
    <cellStyle name="Comma 2 4" xfId="54"/>
    <cellStyle name="Comma 2 5" xfId="55"/>
    <cellStyle name="Comma 2 6" xfId="56"/>
    <cellStyle name="Comma 2 7" xfId="57"/>
    <cellStyle name="Comma 2 8" xfId="58"/>
    <cellStyle name="Comma 2 9" xfId="59"/>
    <cellStyle name="Comma 3" xfId="60"/>
    <cellStyle name="Comma 4" xfId="61"/>
    <cellStyle name="Explanatory Text" xfId="62"/>
    <cellStyle name="Good" xfId="63"/>
    <cellStyle name="Heading 1" xfId="64"/>
    <cellStyle name="Heading 2" xfId="65"/>
    <cellStyle name="Heading 3" xfId="66"/>
    <cellStyle name="Heading 4" xfId="67"/>
    <cellStyle name="Input" xfId="68"/>
    <cellStyle name="Linked Cell" xfId="69"/>
    <cellStyle name="Neutral" xfId="70"/>
    <cellStyle name="Normal 2" xfId="71"/>
    <cellStyle name="Normal 2 2" xfId="72"/>
    <cellStyle name="Normal 3" xfId="73"/>
    <cellStyle name="Normal 4" xfId="74"/>
    <cellStyle name="Normal 5" xfId="75"/>
    <cellStyle name="Normal 6" xfId="76"/>
    <cellStyle name="Note" xfId="77"/>
    <cellStyle name="Output" xfId="78"/>
    <cellStyle name="Title" xfId="79"/>
    <cellStyle name="Total" xfId="80"/>
    <cellStyle name="Warning Text" xfId="81"/>
    <cellStyle name="เครื่องหมายจุลภาค 2" xfId="82"/>
    <cellStyle name="จุลภาค" xfId="1" builtinId="3"/>
    <cellStyle name="ปกติ" xfId="0" builtinId="0"/>
    <cellStyle name="ปกติ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1501857</xdr:colOff>
      <xdr:row>0</xdr:row>
      <xdr:rowOff>0</xdr:rowOff>
    </xdr:from>
    <xdr:to>
      <xdr:col>15</xdr:col>
      <xdr:colOff>422151</xdr:colOff>
      <xdr:row>23</xdr:row>
      <xdr:rowOff>0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9445707" y="0"/>
          <a:ext cx="653844" cy="7239000"/>
          <a:chOff x="1000" y="0"/>
          <a:chExt cx="56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62"/>
            <a:ext cx="49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view="pageBreakPreview" zoomScaleNormal="100" zoomScaleSheetLayoutView="100" workbookViewId="0">
      <selection activeCell="H9" sqref="H9"/>
    </sheetView>
  </sheetViews>
  <sheetFormatPr defaultRowHeight="18.75"/>
  <cols>
    <col min="1" max="1" width="1.5703125" style="7" customWidth="1"/>
    <col min="2" max="2" width="6.140625" style="7" customWidth="1"/>
    <col min="3" max="3" width="4.28515625" style="7" customWidth="1"/>
    <col min="4" max="13" width="10.7109375" style="7" customWidth="1"/>
    <col min="14" max="14" width="23.7109375" style="7" customWidth="1"/>
    <col min="15" max="15" width="2.28515625" style="6" customWidth="1"/>
    <col min="16" max="16" width="6.85546875" style="7" customWidth="1"/>
    <col min="17" max="16384" width="9.140625" style="7"/>
  </cols>
  <sheetData>
    <row r="1" spans="1:15" s="1" customFormat="1">
      <c r="B1" s="1" t="s">
        <v>0</v>
      </c>
      <c r="C1" s="2">
        <v>1.9</v>
      </c>
      <c r="D1" s="1" t="s">
        <v>45</v>
      </c>
      <c r="O1" s="3"/>
    </row>
    <row r="2" spans="1:15" s="4" customFormat="1">
      <c r="B2" s="1" t="s">
        <v>1</v>
      </c>
      <c r="C2" s="2">
        <v>1.9</v>
      </c>
      <c r="D2" s="1" t="s">
        <v>46</v>
      </c>
      <c r="O2" s="5"/>
    </row>
    <row r="3" spans="1:15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s="10" customFormat="1" ht="24" customHeight="1">
      <c r="A4" s="8"/>
      <c r="B4" s="8"/>
      <c r="C4" s="8"/>
      <c r="D4" s="8"/>
      <c r="E4" s="9"/>
      <c r="F4" s="40" t="s">
        <v>2</v>
      </c>
      <c r="G4" s="41"/>
      <c r="H4" s="41"/>
      <c r="I4" s="41"/>
      <c r="J4" s="41"/>
      <c r="K4" s="41"/>
      <c r="L4" s="41"/>
      <c r="M4" s="42"/>
      <c r="N4" s="8"/>
    </row>
    <row r="5" spans="1:15" s="10" customFormat="1" ht="21" customHeight="1">
      <c r="A5" s="43" t="s">
        <v>3</v>
      </c>
      <c r="B5" s="43"/>
      <c r="C5" s="43"/>
      <c r="D5" s="43"/>
      <c r="E5" s="39"/>
      <c r="F5" s="12" t="s">
        <v>5</v>
      </c>
      <c r="G5" s="13"/>
      <c r="H5" s="11"/>
      <c r="I5" s="12"/>
      <c r="J5" s="13"/>
      <c r="K5" s="11"/>
      <c r="L5" s="12"/>
      <c r="M5" s="12"/>
      <c r="N5" s="45" t="s">
        <v>6</v>
      </c>
    </row>
    <row r="6" spans="1:15" s="10" customFormat="1" ht="21" customHeight="1">
      <c r="A6" s="43"/>
      <c r="B6" s="43"/>
      <c r="C6" s="43"/>
      <c r="D6" s="44"/>
      <c r="E6" s="12" t="s">
        <v>4</v>
      </c>
      <c r="F6" s="12" t="s">
        <v>8</v>
      </c>
      <c r="G6" s="13" t="s">
        <v>9</v>
      </c>
      <c r="H6" s="11" t="s">
        <v>10</v>
      </c>
      <c r="I6" s="12" t="s">
        <v>11</v>
      </c>
      <c r="J6" s="13" t="s">
        <v>12</v>
      </c>
      <c r="K6" s="11" t="s">
        <v>13</v>
      </c>
      <c r="L6" s="12" t="s">
        <v>14</v>
      </c>
      <c r="M6" s="12" t="s">
        <v>15</v>
      </c>
      <c r="N6" s="45"/>
    </row>
    <row r="7" spans="1:15" s="10" customFormat="1" ht="21" customHeight="1">
      <c r="A7" s="14"/>
      <c r="B7" s="14"/>
      <c r="C7" s="14"/>
      <c r="D7" s="14"/>
      <c r="E7" s="15" t="s">
        <v>7</v>
      </c>
      <c r="F7" s="15" t="s">
        <v>16</v>
      </c>
      <c r="G7" s="15" t="s">
        <v>17</v>
      </c>
      <c r="H7" s="15" t="s">
        <v>18</v>
      </c>
      <c r="I7" s="15" t="s">
        <v>19</v>
      </c>
      <c r="J7" s="15" t="s">
        <v>20</v>
      </c>
      <c r="K7" s="16" t="s">
        <v>21</v>
      </c>
      <c r="L7" s="15" t="s">
        <v>22</v>
      </c>
      <c r="M7" s="15" t="s">
        <v>23</v>
      </c>
      <c r="N7" s="14"/>
    </row>
    <row r="8" spans="1:15" s="22" customFormat="1" ht="3" customHeight="1">
      <c r="A8" s="46"/>
      <c r="B8" s="46"/>
      <c r="C8" s="46"/>
      <c r="D8" s="47"/>
      <c r="E8" s="17"/>
      <c r="F8" s="18"/>
      <c r="G8" s="19"/>
      <c r="H8" s="20"/>
      <c r="I8" s="21"/>
      <c r="K8" s="18"/>
      <c r="M8" s="23"/>
      <c r="N8" s="24"/>
      <c r="O8" s="19"/>
    </row>
    <row r="9" spans="1:15" s="22" customFormat="1" ht="37.5" customHeight="1">
      <c r="A9" s="46" t="s">
        <v>24</v>
      </c>
      <c r="B9" s="46"/>
      <c r="C9" s="46"/>
      <c r="D9" s="47"/>
      <c r="E9" s="25">
        <f>SUM(F9:M9)</f>
        <v>112790</v>
      </c>
      <c r="F9" s="25">
        <f t="shared" ref="F9:M9" si="0">SUM(F10:F18)</f>
        <v>314</v>
      </c>
      <c r="G9" s="25">
        <f t="shared" si="0"/>
        <v>36131</v>
      </c>
      <c r="H9" s="25">
        <f t="shared" si="0"/>
        <v>9648</v>
      </c>
      <c r="I9" s="25">
        <f t="shared" si="0"/>
        <v>114</v>
      </c>
      <c r="J9" s="25">
        <f t="shared" si="0"/>
        <v>24569</v>
      </c>
      <c r="K9" s="25">
        <f t="shared" si="0"/>
        <v>241</v>
      </c>
      <c r="L9" s="25">
        <f t="shared" si="0"/>
        <v>2861</v>
      </c>
      <c r="M9" s="26">
        <f t="shared" si="0"/>
        <v>38912</v>
      </c>
      <c r="N9" s="24" t="s">
        <v>7</v>
      </c>
      <c r="O9" s="19"/>
    </row>
    <row r="10" spans="1:15" s="27" customFormat="1" ht="37.5" customHeight="1">
      <c r="B10" s="27" t="s">
        <v>25</v>
      </c>
      <c r="C10" s="28"/>
      <c r="E10" s="25">
        <f t="shared" ref="E10:E18" si="1">SUM(F10:M10)</f>
        <v>18781</v>
      </c>
      <c r="F10" s="29">
        <v>18</v>
      </c>
      <c r="G10" s="29">
        <v>3918</v>
      </c>
      <c r="H10" s="29">
        <v>1120</v>
      </c>
      <c r="I10" s="29">
        <v>10</v>
      </c>
      <c r="J10" s="29">
        <v>3166</v>
      </c>
      <c r="K10" s="29">
        <v>16</v>
      </c>
      <c r="L10" s="29">
        <v>68</v>
      </c>
      <c r="M10" s="30">
        <v>10465</v>
      </c>
      <c r="N10" s="31" t="s">
        <v>26</v>
      </c>
      <c r="O10" s="10"/>
    </row>
    <row r="11" spans="1:15" s="27" customFormat="1" ht="37.5" customHeight="1">
      <c r="A11" s="32"/>
      <c r="B11" s="33" t="s">
        <v>27</v>
      </c>
      <c r="C11" s="28"/>
      <c r="E11" s="25">
        <f t="shared" si="1"/>
        <v>15675</v>
      </c>
      <c r="F11" s="29">
        <v>65</v>
      </c>
      <c r="G11" s="29">
        <v>4562</v>
      </c>
      <c r="H11" s="29">
        <v>2491</v>
      </c>
      <c r="I11" s="29">
        <v>23</v>
      </c>
      <c r="J11" s="29">
        <v>3266</v>
      </c>
      <c r="K11" s="29">
        <v>74</v>
      </c>
      <c r="L11" s="29">
        <v>1010</v>
      </c>
      <c r="M11" s="30">
        <v>4184</v>
      </c>
      <c r="N11" s="31" t="s">
        <v>28</v>
      </c>
    </row>
    <row r="12" spans="1:15" s="27" customFormat="1" ht="37.5" customHeight="1">
      <c r="A12" s="32"/>
      <c r="B12" s="33" t="s">
        <v>29</v>
      </c>
      <c r="C12" s="10"/>
      <c r="E12" s="25">
        <f t="shared" si="1"/>
        <v>7990</v>
      </c>
      <c r="F12" s="29">
        <v>6</v>
      </c>
      <c r="G12" s="29">
        <v>4143</v>
      </c>
      <c r="H12" s="29">
        <v>344</v>
      </c>
      <c r="I12" s="29">
        <v>3</v>
      </c>
      <c r="J12" s="29">
        <v>1279</v>
      </c>
      <c r="K12" s="29">
        <v>17</v>
      </c>
      <c r="L12" s="29">
        <v>31</v>
      </c>
      <c r="M12" s="30">
        <v>2167</v>
      </c>
      <c r="N12" s="31" t="s">
        <v>30</v>
      </c>
    </row>
    <row r="13" spans="1:15" s="27" customFormat="1" ht="37.5" customHeight="1">
      <c r="A13" s="32"/>
      <c r="B13" s="33" t="s">
        <v>31</v>
      </c>
      <c r="C13" s="10"/>
      <c r="E13" s="25">
        <f t="shared" si="1"/>
        <v>15900</v>
      </c>
      <c r="F13" s="29">
        <v>27</v>
      </c>
      <c r="G13" s="29">
        <v>4748</v>
      </c>
      <c r="H13" s="29">
        <v>447</v>
      </c>
      <c r="I13" s="29">
        <v>13</v>
      </c>
      <c r="J13" s="29">
        <v>4809</v>
      </c>
      <c r="K13" s="29">
        <v>12</v>
      </c>
      <c r="L13" s="29">
        <v>700</v>
      </c>
      <c r="M13" s="30">
        <v>5144</v>
      </c>
      <c r="N13" s="31" t="s">
        <v>32</v>
      </c>
    </row>
    <row r="14" spans="1:15" s="27" customFormat="1" ht="37.5" customHeight="1">
      <c r="A14" s="32"/>
      <c r="B14" s="33" t="s">
        <v>33</v>
      </c>
      <c r="C14" s="10"/>
      <c r="E14" s="25">
        <f t="shared" si="1"/>
        <v>5617</v>
      </c>
      <c r="F14" s="29">
        <v>43</v>
      </c>
      <c r="G14" s="29">
        <v>2976</v>
      </c>
      <c r="H14" s="29">
        <v>300</v>
      </c>
      <c r="I14" s="29">
        <v>7</v>
      </c>
      <c r="J14" s="29">
        <v>1550</v>
      </c>
      <c r="K14" s="29">
        <v>6</v>
      </c>
      <c r="L14" s="29">
        <v>68</v>
      </c>
      <c r="M14" s="30">
        <v>667</v>
      </c>
      <c r="N14" s="31" t="s">
        <v>34</v>
      </c>
    </row>
    <row r="15" spans="1:15" s="27" customFormat="1" ht="37.5" customHeight="1">
      <c r="A15" s="32"/>
      <c r="B15" s="34" t="s">
        <v>35</v>
      </c>
      <c r="C15" s="10"/>
      <c r="E15" s="25">
        <f t="shared" si="1"/>
        <v>16344</v>
      </c>
      <c r="F15" s="29">
        <v>31</v>
      </c>
      <c r="G15" s="29">
        <v>4065</v>
      </c>
      <c r="H15" s="29">
        <v>1899</v>
      </c>
      <c r="I15" s="29">
        <v>8</v>
      </c>
      <c r="J15" s="29">
        <v>3146</v>
      </c>
      <c r="K15" s="29">
        <v>8</v>
      </c>
      <c r="L15" s="29">
        <v>467</v>
      </c>
      <c r="M15" s="30">
        <v>6720</v>
      </c>
      <c r="N15" s="31" t="s">
        <v>36</v>
      </c>
    </row>
    <row r="16" spans="1:15" s="27" customFormat="1" ht="37.5" customHeight="1">
      <c r="A16" s="32"/>
      <c r="B16" s="34" t="s">
        <v>37</v>
      </c>
      <c r="C16" s="10"/>
      <c r="E16" s="25">
        <f t="shared" si="1"/>
        <v>6290</v>
      </c>
      <c r="F16" s="29">
        <v>23</v>
      </c>
      <c r="G16" s="29">
        <v>2298</v>
      </c>
      <c r="H16" s="29">
        <v>432</v>
      </c>
      <c r="I16" s="29">
        <v>5</v>
      </c>
      <c r="J16" s="29">
        <v>1520</v>
      </c>
      <c r="K16" s="29">
        <v>62</v>
      </c>
      <c r="L16" s="29">
        <v>219</v>
      </c>
      <c r="M16" s="35">
        <v>1731</v>
      </c>
      <c r="N16" s="31" t="s">
        <v>38</v>
      </c>
    </row>
    <row r="17" spans="1:15" s="27" customFormat="1" ht="37.5" customHeight="1">
      <c r="A17" s="32"/>
      <c r="B17" s="34" t="s">
        <v>39</v>
      </c>
      <c r="C17" s="10"/>
      <c r="E17" s="25">
        <f t="shared" si="1"/>
        <v>14574</v>
      </c>
      <c r="F17" s="29">
        <v>57</v>
      </c>
      <c r="G17" s="29">
        <v>5024</v>
      </c>
      <c r="H17" s="29">
        <v>1461</v>
      </c>
      <c r="I17" s="29">
        <v>11</v>
      </c>
      <c r="J17" s="29">
        <v>3199</v>
      </c>
      <c r="K17" s="29">
        <v>40</v>
      </c>
      <c r="L17" s="29">
        <v>183</v>
      </c>
      <c r="M17" s="30">
        <v>4599</v>
      </c>
      <c r="N17" s="31" t="s">
        <v>40</v>
      </c>
    </row>
    <row r="18" spans="1:15" s="27" customFormat="1" ht="37.5" customHeight="1">
      <c r="A18" s="32"/>
      <c r="B18" s="27" t="s">
        <v>41</v>
      </c>
      <c r="C18" s="10"/>
      <c r="E18" s="25">
        <f t="shared" si="1"/>
        <v>11619</v>
      </c>
      <c r="F18" s="29">
        <v>44</v>
      </c>
      <c r="G18" s="29">
        <v>4397</v>
      </c>
      <c r="H18" s="29">
        <v>1154</v>
      </c>
      <c r="I18" s="29">
        <v>34</v>
      </c>
      <c r="J18" s="29">
        <v>2634</v>
      </c>
      <c r="K18" s="29">
        <v>6</v>
      </c>
      <c r="L18" s="29">
        <v>115</v>
      </c>
      <c r="M18" s="30">
        <v>3235</v>
      </c>
      <c r="N18" s="31" t="s">
        <v>42</v>
      </c>
    </row>
    <row r="19" spans="1:15" s="27" customFormat="1" ht="4.5" customHeight="1">
      <c r="A19" s="14"/>
      <c r="B19" s="14"/>
      <c r="C19" s="14"/>
      <c r="D19" s="14"/>
      <c r="E19" s="36"/>
      <c r="F19" s="37"/>
      <c r="G19" s="38"/>
      <c r="H19" s="14"/>
      <c r="I19" s="37"/>
      <c r="J19" s="14"/>
      <c r="K19" s="37"/>
      <c r="L19" s="14"/>
      <c r="M19" s="37"/>
      <c r="N19" s="14"/>
      <c r="O19" s="10"/>
    </row>
    <row r="20" spans="1:15" s="27" customFormat="1" ht="9.9499999999999993" customHeight="1">
      <c r="N20" s="10"/>
      <c r="O20" s="10"/>
    </row>
    <row r="21" spans="1:15" s="27" customFormat="1" ht="15.75">
      <c r="B21" s="27" t="s">
        <v>43</v>
      </c>
    </row>
    <row r="22" spans="1:15" s="27" customFormat="1" ht="15.75">
      <c r="B22" s="27" t="s">
        <v>44</v>
      </c>
    </row>
    <row r="23" spans="1:15" s="27" customFormat="1" ht="15.75"/>
  </sheetData>
  <mergeCells count="5">
    <mergeCell ref="F4:M4"/>
    <mergeCell ref="A5:D6"/>
    <mergeCell ref="N5:N6"/>
    <mergeCell ref="A8:D8"/>
    <mergeCell ref="A9:D9"/>
  </mergeCells>
  <pageMargins left="0.7" right="0.7" top="0.75" bottom="0.46" header="0.3" footer="0.17"/>
  <pageSetup paperSize="9" scale="9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2017-04-10T08:41:04Z</cp:lastPrinted>
  <dcterms:created xsi:type="dcterms:W3CDTF">2016-10-05T06:31:12Z</dcterms:created>
  <dcterms:modified xsi:type="dcterms:W3CDTF">2017-04-10T08:42:32Z</dcterms:modified>
</cp:coreProperties>
</file>