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90" windowWidth="14640" windowHeight="8445"/>
  </bookViews>
  <sheets>
    <sheet name="Sheet1" sheetId="1" r:id="rId1"/>
    <sheet name="Sheet2" sheetId="2" r:id="rId2"/>
    <sheet name="Sheet3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L24" i="1"/>
  <c r="L22"/>
  <c r="K24"/>
  <c r="J24"/>
  <c r="J22"/>
  <c r="H24"/>
  <c r="H19"/>
  <c r="H17"/>
  <c r="G24"/>
  <c r="G20"/>
  <c r="G19"/>
  <c r="G17"/>
  <c r="F24"/>
  <c r="F20"/>
  <c r="F19"/>
  <c r="F18"/>
  <c r="F17"/>
  <c r="D24"/>
  <c r="D22"/>
  <c r="C24"/>
  <c r="B24"/>
  <c r="B22"/>
  <c r="B17"/>
  <c r="C17"/>
  <c r="D17"/>
  <c r="J17"/>
  <c r="B18"/>
  <c r="C18"/>
  <c r="D18"/>
  <c r="G18"/>
  <c r="H18"/>
  <c r="J18"/>
  <c r="B19"/>
  <c r="C19"/>
  <c r="D19"/>
  <c r="J19"/>
  <c r="L20"/>
  <c r="L19"/>
  <c r="K20"/>
  <c r="K19"/>
  <c r="K18"/>
  <c r="K17"/>
  <c r="L17"/>
  <c r="J20"/>
  <c r="D20"/>
  <c r="C20"/>
  <c r="B20"/>
  <c r="L18"/>
  <c r="E6"/>
  <c r="I6"/>
</calcChain>
</file>

<file path=xl/sharedStrings.xml><?xml version="1.0" encoding="utf-8"?>
<sst xmlns="http://schemas.openxmlformats.org/spreadsheetml/2006/main" count="60" uniqueCount="23">
  <si>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</si>
  <si>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</si>
  <si>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</si>
  <si>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</si>
  <si>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</si>
  <si>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</si>
  <si>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</si>
  <si>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</si>
  <si>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-</t>
  </si>
  <si>
    <t>จำนวน</t>
  </si>
  <si>
    <t xml:space="preserve">อุตสาหกรรม </t>
  </si>
  <si>
    <t xml:space="preserve"> ค่าตอบแทน</t>
  </si>
  <si>
    <t>งานหนัก</t>
  </si>
  <si>
    <t>ทำงานไม่ตรงเวลาปกติ</t>
  </si>
  <si>
    <t>งานขาดความต่อเนื่อง</t>
  </si>
  <si>
    <t>ชั่วโมงทำงานมากเกินไป</t>
  </si>
  <si>
    <t>ไม่มีวันหยุด</t>
  </si>
  <si>
    <t>ลาพักผ่อนไม่ได้</t>
  </si>
  <si>
    <t>ไม่มีวสวัสดิการ</t>
  </si>
  <si>
    <t>ที่มา : การสำรวจแรงงานนอกระบบ พ.ศ. 2555   จังหวัดหนองบัวลำภู  สำนักงานสถิติแห่งชาติ  กระทรวงเทคโนโลยีสารสนเทศและการสื่อสาร</t>
  </si>
  <si>
    <t>ร้อยละ</t>
  </si>
  <si>
    <t>ตารางที่ 9  จำนวนและร้อยละของผู้มีงานทำที่อยู่ในแรงงานในระบบและนอกระบบ  จำแนกตามปัญหาจากการทำงาน และเพศ</t>
  </si>
  <si>
    <t xml:space="preserve">               จังหวัดหนองบัวลำภู พ.ศ.2555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</si>
</sst>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6">
    <font>
      <sz val="16"/>
      <name val="CordiaUPC"/>
      <charset val="222"/>
    </font>
    <font>
      <sz val="16"/>
      <name val="CordiaUPC"/>
      <family val="2"/>
    </font>
    <font>
      <sz val="8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8" fontId="4" fillId="0" borderId="0" xfId="1" applyNumberFormat="1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NumberFormat="1" applyFont="1" applyBorder="1" applyAlignment="1">
      <alignment horizontal="lef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left"/>
    </xf>
    <xf numFmtId="187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A10" zoomScaleSheetLayoutView="100" workbookViewId="0">
      <selection activeCell="D7" sqref="D7"/>
    </sheetView>
  </sheetViews>
  <sheetFormatPr defaultRowHeight="21" customHeight="1"/>
  <cols>
    <col min="1" max="1" width="16.875" style="1" customWidth="1"/>
    <col min="2" max="2" width="7.5" style="1" customWidth="1"/>
    <col min="3" max="3" width="7.875" style="1" customWidth="1"/>
    <col min="4" max="4" width="7.5" style="1" customWidth="1"/>
    <col min="5" max="5" width="0.625" style="1" customWidth="1"/>
    <col min="6" max="6" width="7.625" style="1" customWidth="1"/>
    <col min="7" max="7" width="7.25" style="1" customWidth="1"/>
    <col min="8" max="8" width="7.375" style="1" customWidth="1"/>
    <col min="9" max="9" width="0.75" style="1" customWidth="1"/>
    <col min="10" max="10" width="7.125" style="1" customWidth="1"/>
    <col min="11" max="12" width="8.375" style="1" customWidth="1"/>
    <col min="13" max="16384" width="9" style="1"/>
  </cols>
  <sheetData>
    <row r="1" spans="1:12" ht="24" customHeight="1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4" customHeight="1">
      <c r="A2" s="2" t="s">
        <v>22</v>
      </c>
    </row>
    <row r="3" spans="1:12" ht="24" customHeight="1">
      <c r="A3" s="21" t="s">
        <v>10</v>
      </c>
      <c r="B3" s="21" t="s">
        <v>1</v>
      </c>
      <c r="C3" s="21"/>
      <c r="D3" s="21"/>
      <c r="E3" s="16"/>
      <c r="F3" s="21" t="s">
        <v>2</v>
      </c>
      <c r="G3" s="21"/>
      <c r="H3" s="21"/>
      <c r="I3" s="16"/>
      <c r="J3" s="21" t="s">
        <v>3</v>
      </c>
      <c r="K3" s="21"/>
      <c r="L3" s="21"/>
    </row>
    <row r="4" spans="1:12" ht="24" customHeight="1">
      <c r="A4" s="21"/>
      <c r="B4" s="17" t="s">
        <v>1</v>
      </c>
      <c r="C4" s="17" t="s">
        <v>4</v>
      </c>
      <c r="D4" s="17" t="s">
        <v>5</v>
      </c>
      <c r="E4" s="18"/>
      <c r="F4" s="17" t="s">
        <v>1</v>
      </c>
      <c r="G4" s="17" t="s">
        <v>6</v>
      </c>
      <c r="H4" s="17" t="s">
        <v>7</v>
      </c>
      <c r="I4" s="18"/>
      <c r="J4" s="17" t="s">
        <v>1</v>
      </c>
      <c r="K4" s="17" t="s">
        <v>6</v>
      </c>
      <c r="L4" s="17" t="s">
        <v>7</v>
      </c>
    </row>
    <row r="5" spans="1:12" s="2" customFormat="1" ht="24" customHeight="1">
      <c r="B5" s="20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s="2" customFormat="1" ht="24" customHeight="1">
      <c r="A6" s="2" t="s">
        <v>0</v>
      </c>
      <c r="B6" s="3">
        <v>31629.749100000005</v>
      </c>
      <c r="C6" s="3">
        <v>16077.869899999998</v>
      </c>
      <c r="D6" s="3">
        <v>15551.879199999996</v>
      </c>
      <c r="E6" s="3">
        <f t="shared" ref="E6:I6" si="0">(E7+E10)</f>
        <v>0</v>
      </c>
      <c r="F6" s="3">
        <v>5849.8513999999977</v>
      </c>
      <c r="G6" s="3">
        <v>2148.4724000000001</v>
      </c>
      <c r="H6" s="3">
        <v>3701.3790000000004</v>
      </c>
      <c r="I6" s="3">
        <f t="shared" si="0"/>
        <v>0</v>
      </c>
      <c r="J6" s="3">
        <v>25779.897700000001</v>
      </c>
      <c r="K6" s="3">
        <v>13929.397499999999</v>
      </c>
      <c r="L6" s="11">
        <v>11850.500200000004</v>
      </c>
    </row>
    <row r="7" spans="1:12" ht="24" customHeight="1">
      <c r="A7" s="5" t="s">
        <v>11</v>
      </c>
      <c r="B7" s="4">
        <v>4711.1870999999992</v>
      </c>
      <c r="C7" s="4">
        <v>1480.1668</v>
      </c>
      <c r="D7" s="4">
        <v>3231.0203000000006</v>
      </c>
      <c r="E7" s="6"/>
      <c r="F7" s="4">
        <v>3235.5047999999997</v>
      </c>
      <c r="G7" s="4">
        <v>635.529</v>
      </c>
      <c r="H7" s="4">
        <v>2599.9757999999997</v>
      </c>
      <c r="I7" s="6"/>
      <c r="J7" s="4">
        <v>1475.6822999999995</v>
      </c>
      <c r="K7" s="4">
        <v>844.63779999999997</v>
      </c>
      <c r="L7" s="10">
        <v>631.04450000000008</v>
      </c>
    </row>
    <row r="8" spans="1:12" ht="24" customHeight="1">
      <c r="A8" s="5" t="s">
        <v>12</v>
      </c>
      <c r="B8" s="4">
        <v>17390.956000000002</v>
      </c>
      <c r="C8" s="4">
        <v>8993.4011999999984</v>
      </c>
      <c r="D8" s="4">
        <v>8397.5547999999981</v>
      </c>
      <c r="E8" s="6"/>
      <c r="F8" s="4">
        <v>1338.3065999999999</v>
      </c>
      <c r="G8" s="4">
        <v>757.5145</v>
      </c>
      <c r="H8" s="4">
        <v>580.7921</v>
      </c>
      <c r="I8" s="6"/>
      <c r="J8" s="4">
        <v>16052.649400000002</v>
      </c>
      <c r="K8" s="4">
        <v>8235.8866999999991</v>
      </c>
      <c r="L8" s="10">
        <v>7816.7626999999984</v>
      </c>
    </row>
    <row r="9" spans="1:12" ht="24" customHeight="1">
      <c r="A9" s="7" t="s">
        <v>13</v>
      </c>
      <c r="B9" s="4">
        <v>2397.5812999999998</v>
      </c>
      <c r="C9" s="4">
        <v>1802.3696</v>
      </c>
      <c r="D9" s="4">
        <v>595.21170000000006</v>
      </c>
      <c r="E9" s="6"/>
      <c r="F9" s="4">
        <v>818.59559999999999</v>
      </c>
      <c r="G9" s="4">
        <v>516.24649999999997</v>
      </c>
      <c r="H9" s="4">
        <v>302.34910000000002</v>
      </c>
      <c r="I9" s="6"/>
      <c r="J9" s="4">
        <v>1578.9857</v>
      </c>
      <c r="K9" s="4">
        <v>1286.1231</v>
      </c>
      <c r="L9" s="10">
        <v>292.86259999999999</v>
      </c>
    </row>
    <row r="10" spans="1:12" ht="24" customHeight="1">
      <c r="A10" s="5" t="s">
        <v>14</v>
      </c>
      <c r="B10" s="4">
        <v>5237.804900000001</v>
      </c>
      <c r="C10" s="4">
        <v>2983.0110999999997</v>
      </c>
      <c r="D10" s="4">
        <v>2254.7937999999995</v>
      </c>
      <c r="E10" s="6"/>
      <c r="F10" s="4">
        <v>61.355800000000002</v>
      </c>
      <c r="G10" s="4">
        <v>61.355800000000002</v>
      </c>
      <c r="H10" s="4">
        <v>0</v>
      </c>
      <c r="I10" s="6"/>
      <c r="J10" s="4">
        <v>5176.4491000000007</v>
      </c>
      <c r="K10" s="4">
        <v>2921.6552999999994</v>
      </c>
      <c r="L10" s="10">
        <v>2254.7937999999995</v>
      </c>
    </row>
    <row r="11" spans="1:12" ht="24" customHeight="1">
      <c r="A11" s="7" t="s">
        <v>15</v>
      </c>
      <c r="B11" s="4">
        <v>0</v>
      </c>
      <c r="C11" s="4">
        <v>0</v>
      </c>
      <c r="D11" s="4">
        <v>0</v>
      </c>
      <c r="E11" s="6"/>
      <c r="F11" s="4">
        <v>0</v>
      </c>
      <c r="G11" s="4">
        <v>0</v>
      </c>
      <c r="H11" s="4">
        <v>0</v>
      </c>
      <c r="I11" s="6"/>
      <c r="J11" s="4">
        <v>0</v>
      </c>
      <c r="K11" s="4">
        <v>0</v>
      </c>
      <c r="L11" s="10">
        <v>0</v>
      </c>
    </row>
    <row r="12" spans="1:12" ht="24" customHeight="1">
      <c r="A12" s="7" t="s">
        <v>16</v>
      </c>
      <c r="B12" s="4">
        <v>106.67789999999999</v>
      </c>
      <c r="C12" s="4">
        <v>0</v>
      </c>
      <c r="D12" s="4">
        <v>106.67789999999999</v>
      </c>
      <c r="E12" s="6"/>
      <c r="F12" s="4">
        <v>0</v>
      </c>
      <c r="G12" s="4">
        <v>0</v>
      </c>
      <c r="H12" s="4">
        <v>0</v>
      </c>
      <c r="I12" s="6"/>
      <c r="J12" s="4">
        <v>106.67789999999999</v>
      </c>
      <c r="K12" s="4">
        <v>0</v>
      </c>
      <c r="L12" s="10">
        <v>106.67789999999999</v>
      </c>
    </row>
    <row r="13" spans="1:12" ht="24" customHeight="1">
      <c r="A13" s="7" t="s">
        <v>17</v>
      </c>
      <c r="B13" s="4">
        <v>0</v>
      </c>
      <c r="C13" s="4">
        <v>0</v>
      </c>
      <c r="D13" s="4">
        <v>0</v>
      </c>
      <c r="E13" s="6"/>
      <c r="F13" s="4">
        <v>0</v>
      </c>
      <c r="G13" s="4">
        <v>0</v>
      </c>
      <c r="H13" s="4">
        <v>0</v>
      </c>
      <c r="I13" s="6"/>
      <c r="J13" s="4">
        <v>0</v>
      </c>
      <c r="K13" s="4">
        <v>0</v>
      </c>
      <c r="L13" s="10">
        <v>0</v>
      </c>
    </row>
    <row r="14" spans="1:12" ht="24" customHeight="1">
      <c r="A14" s="7" t="s">
        <v>18</v>
      </c>
      <c r="B14" s="4">
        <v>1785.5418999999999</v>
      </c>
      <c r="C14" s="4">
        <v>818.92120000000011</v>
      </c>
      <c r="D14" s="4">
        <v>966.62069999999994</v>
      </c>
      <c r="E14" s="6"/>
      <c r="F14" s="4">
        <v>396.08859999999999</v>
      </c>
      <c r="G14" s="4">
        <v>177.82660000000001</v>
      </c>
      <c r="H14" s="4">
        <v>218.262</v>
      </c>
      <c r="I14" s="6"/>
      <c r="J14" s="4">
        <v>1389.4532999999999</v>
      </c>
      <c r="K14" s="4">
        <v>641.09460000000001</v>
      </c>
      <c r="L14" s="10">
        <v>748.3587</v>
      </c>
    </row>
    <row r="15" spans="1:12" ht="24" customHeight="1">
      <c r="B15" s="20" t="s">
        <v>20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 s="2" customFormat="1" ht="24" customHeight="1">
      <c r="A16" s="2" t="s">
        <v>0</v>
      </c>
      <c r="B16" s="8">
        <v>100</v>
      </c>
      <c r="C16" s="8">
        <v>100</v>
      </c>
      <c r="D16" s="8">
        <v>100</v>
      </c>
      <c r="E16" s="8"/>
      <c r="F16" s="8">
        <v>100</v>
      </c>
      <c r="G16" s="8">
        <v>100</v>
      </c>
      <c r="H16" s="8">
        <v>100</v>
      </c>
      <c r="I16" s="8"/>
      <c r="J16" s="8">
        <v>100</v>
      </c>
      <c r="K16" s="8">
        <v>100</v>
      </c>
      <c r="L16" s="8">
        <v>100</v>
      </c>
    </row>
    <row r="17" spans="1:12" ht="24" customHeight="1">
      <c r="A17" s="5" t="s">
        <v>11</v>
      </c>
      <c r="B17" s="9">
        <f t="shared" ref="B17:J17" si="1">(B7*100)/B6</f>
        <v>14.894797568912738</v>
      </c>
      <c r="C17" s="9">
        <f t="shared" si="1"/>
        <v>9.2062369530680197</v>
      </c>
      <c r="D17" s="9">
        <f t="shared" si="1"/>
        <v>20.775754868260563</v>
      </c>
      <c r="E17" s="9"/>
      <c r="F17" s="9">
        <f t="shared" si="1"/>
        <v>55.309179306674373</v>
      </c>
      <c r="G17" s="9">
        <f t="shared" si="1"/>
        <v>29.580505665327607</v>
      </c>
      <c r="H17" s="9">
        <f t="shared" si="1"/>
        <v>70.243436297660935</v>
      </c>
      <c r="I17" s="9"/>
      <c r="J17" s="9">
        <f t="shared" si="1"/>
        <v>5.7241588666195504</v>
      </c>
      <c r="K17" s="9">
        <f t="shared" ref="K17:L17" si="2">(K7*100)/K6</f>
        <v>6.0637066319630843</v>
      </c>
      <c r="L17" s="9">
        <f t="shared" si="2"/>
        <v>5.3250452668656125</v>
      </c>
    </row>
    <row r="18" spans="1:12" ht="24" customHeight="1">
      <c r="A18" s="5" t="s">
        <v>12</v>
      </c>
      <c r="B18" s="9">
        <f>(B8*100)/B6</f>
        <v>54.982908479662896</v>
      </c>
      <c r="C18" s="9">
        <f>(C8*100)/C6</f>
        <v>55.936521790115989</v>
      </c>
      <c r="D18" s="9">
        <f>(D8*100)/D6</f>
        <v>53.997042363857865</v>
      </c>
      <c r="E18" s="9"/>
      <c r="F18" s="9">
        <f>(F8*100)/F6</f>
        <v>22.87761702801545</v>
      </c>
      <c r="G18" s="9">
        <f t="shared" ref="G18:H18" si="3">(G8*100)/G6</f>
        <v>35.258283978886574</v>
      </c>
      <c r="H18" s="9">
        <f t="shared" si="3"/>
        <v>15.691235617860261</v>
      </c>
      <c r="I18" s="9"/>
      <c r="J18" s="9">
        <f>(J8*100)/J6</f>
        <v>62.268088053739646</v>
      </c>
      <c r="K18" s="9">
        <f>(K8*100)/K6</f>
        <v>59.125936351518433</v>
      </c>
      <c r="L18" s="9">
        <f>(L8*100)/L6</f>
        <v>65.961457896941724</v>
      </c>
    </row>
    <row r="19" spans="1:12" ht="24" customHeight="1">
      <c r="A19" s="7" t="s">
        <v>13</v>
      </c>
      <c r="B19" s="9">
        <f>(B9*100)/B6</f>
        <v>7.5801464387841113</v>
      </c>
      <c r="C19" s="9">
        <f>(C9*100)/C6</f>
        <v>11.210251178857966</v>
      </c>
      <c r="D19" s="9">
        <f>(D9*100)/D6</f>
        <v>3.8272654535536788</v>
      </c>
      <c r="E19" s="9"/>
      <c r="F19" s="9">
        <f>(F9*100)/F6</f>
        <v>13.993442636850576</v>
      </c>
      <c r="G19" s="9">
        <f>(G9*100)/G6</f>
        <v>24.028537671696409</v>
      </c>
      <c r="H19" s="9">
        <f>(H9*100)/H6</f>
        <v>8.1685528555708569</v>
      </c>
      <c r="I19" s="9"/>
      <c r="J19" s="9">
        <f>(J9*100)/J6</f>
        <v>6.1248718609151034</v>
      </c>
      <c r="K19" s="9">
        <f>(K9*100)/K6</f>
        <v>9.2331567104750949</v>
      </c>
      <c r="L19" s="9">
        <f>(L9*100)/L6</f>
        <v>2.4713100295968933</v>
      </c>
    </row>
    <row r="20" spans="1:12" ht="24" customHeight="1">
      <c r="A20" s="5" t="s">
        <v>14</v>
      </c>
      <c r="B20" s="9">
        <f>(B10*100)/B6</f>
        <v>16.559742170069885</v>
      </c>
      <c r="C20" s="9">
        <f>(C10*100)/C6</f>
        <v>18.553521819454456</v>
      </c>
      <c r="D20" s="9">
        <f>(D10*100)/D6</f>
        <v>14.498529541047361</v>
      </c>
      <c r="E20" s="9"/>
      <c r="F20" s="9">
        <f>(F10*100)/F6</f>
        <v>1.0488437364408953</v>
      </c>
      <c r="G20" s="9">
        <f>(G10*100)/G6</f>
        <v>2.8557872095540997</v>
      </c>
      <c r="H20" s="9" t="s">
        <v>8</v>
      </c>
      <c r="I20" s="9"/>
      <c r="J20" s="9">
        <f>(J10*100)/J6</f>
        <v>20.079401246033651</v>
      </c>
      <c r="K20" s="9">
        <f>(K10*100)/K6</f>
        <v>20.974742805638218</v>
      </c>
      <c r="L20" s="9">
        <f>(L10*100)/L6</f>
        <v>19.026992632766664</v>
      </c>
    </row>
    <row r="21" spans="1:12" ht="24" customHeight="1">
      <c r="A21" s="7" t="s">
        <v>15</v>
      </c>
      <c r="B21" s="9" t="s">
        <v>8</v>
      </c>
      <c r="C21" s="9" t="s">
        <v>8</v>
      </c>
      <c r="D21" s="9" t="s">
        <v>8</v>
      </c>
      <c r="E21" s="9"/>
      <c r="F21" s="9" t="s">
        <v>8</v>
      </c>
      <c r="G21" s="9" t="s">
        <v>8</v>
      </c>
      <c r="H21" s="9" t="s">
        <v>8</v>
      </c>
      <c r="I21" s="9"/>
      <c r="J21" s="9" t="s">
        <v>8</v>
      </c>
      <c r="K21" s="9" t="s">
        <v>8</v>
      </c>
      <c r="L21" s="9" t="s">
        <v>8</v>
      </c>
    </row>
    <row r="22" spans="1:12" ht="24" customHeight="1">
      <c r="A22" s="7" t="s">
        <v>16</v>
      </c>
      <c r="B22" s="9">
        <f>(B12*100)/B6</f>
        <v>0.33727077525252952</v>
      </c>
      <c r="C22" s="9" t="s">
        <v>8</v>
      </c>
      <c r="D22" s="9">
        <f>(D12*100)/D6</f>
        <v>0.68594861513584815</v>
      </c>
      <c r="F22" s="9" t="s">
        <v>8</v>
      </c>
      <c r="G22" s="9" t="s">
        <v>8</v>
      </c>
      <c r="H22" s="9" t="s">
        <v>8</v>
      </c>
      <c r="J22" s="9">
        <f>(J12*100)/J6</f>
        <v>0.413802650582279</v>
      </c>
      <c r="K22" s="9" t="s">
        <v>8</v>
      </c>
      <c r="L22" s="9">
        <f>(L12*100)/L6</f>
        <v>0.90019744483021868</v>
      </c>
    </row>
    <row r="23" spans="1:12" ht="24" customHeight="1">
      <c r="A23" s="7" t="s">
        <v>17</v>
      </c>
      <c r="B23" s="9" t="s">
        <v>8</v>
      </c>
      <c r="C23" s="9" t="s">
        <v>8</v>
      </c>
      <c r="D23" s="9" t="s">
        <v>8</v>
      </c>
      <c r="F23" s="9" t="s">
        <v>8</v>
      </c>
      <c r="G23" s="9" t="s">
        <v>8</v>
      </c>
      <c r="H23" s="9" t="s">
        <v>8</v>
      </c>
      <c r="J23" s="9" t="s">
        <v>8</v>
      </c>
      <c r="K23" s="9" t="s">
        <v>8</v>
      </c>
      <c r="L23" s="9" t="s">
        <v>8</v>
      </c>
    </row>
    <row r="24" spans="1:12" ht="24" customHeight="1">
      <c r="A24" s="12" t="s">
        <v>18</v>
      </c>
      <c r="B24" s="13">
        <f>(B14*100)/B6</f>
        <v>5.6451345673178288</v>
      </c>
      <c r="C24" s="13">
        <f>(C14*100)/C6</f>
        <v>5.0934682585035738</v>
      </c>
      <c r="D24" s="13">
        <f>(D14*100)/D6</f>
        <v>6.2154591581446965</v>
      </c>
      <c r="E24" s="14"/>
      <c r="F24" s="13">
        <f>(F14*100)/F6</f>
        <v>6.770917292018737</v>
      </c>
      <c r="G24" s="13">
        <f>(G14*100)/G6</f>
        <v>8.2768854745353018</v>
      </c>
      <c r="H24" s="13">
        <f>(H14*100)/H6</f>
        <v>5.896775228907928</v>
      </c>
      <c r="I24" s="14"/>
      <c r="J24" s="13">
        <f>(J14*100)/J6</f>
        <v>5.389677322109776</v>
      </c>
      <c r="K24" s="13">
        <f>(K14*100)/K6</f>
        <v>4.6024575004051682</v>
      </c>
      <c r="L24" s="13">
        <f>(L14*100)/L6</f>
        <v>6.3149967289988291</v>
      </c>
    </row>
    <row r="25" spans="1:12" ht="24" customHeight="1">
      <c r="A25" s="15" t="s">
        <v>19</v>
      </c>
    </row>
  </sheetData>
  <mergeCells count="7">
    <mergeCell ref="A1:L1"/>
    <mergeCell ref="B15:L15"/>
    <mergeCell ref="B5:L5"/>
    <mergeCell ref="A3:A4"/>
    <mergeCell ref="B3:D3"/>
    <mergeCell ref="F3:H3"/>
    <mergeCell ref="J3:L3"/>
  </mergeCells>
  <phoneticPr fontId="2" type="noConversion"/>
  <pageMargins left="0.51181102362204722" right="0.51181102362204722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Personal</cp:lastModifiedBy>
  <cp:lastPrinted>2012-12-18T03:57:20Z</cp:lastPrinted>
  <dcterms:created xsi:type="dcterms:W3CDTF">2007-01-26T23:53:31Z</dcterms:created>
  <dcterms:modified xsi:type="dcterms:W3CDTF">2012-12-18T09:20:54Z</dcterms:modified>
</cp:coreProperties>
</file>