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1715" windowHeight="5625"/>
  </bookViews>
  <sheets>
    <sheet name="T-2.9 D" sheetId="20" r:id="rId1"/>
  </sheets>
  <definedNames>
    <definedName name="_xlnm.Print_Area" localSheetId="0">'T-2.9 D'!$A$1:$Y$38</definedName>
  </definedNames>
  <calcPr calcId="124519"/>
</workbook>
</file>

<file path=xl/calcChain.xml><?xml version="1.0" encoding="utf-8"?>
<calcChain xmlns="http://schemas.openxmlformats.org/spreadsheetml/2006/main">
  <c r="U35" i="20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10"/>
  <c r="S10"/>
  <c r="S34"/>
  <c r="R34"/>
  <c r="Q34"/>
  <c r="P34"/>
  <c r="O34"/>
  <c r="S33"/>
  <c r="R33"/>
  <c r="Q33"/>
  <c r="P33"/>
  <c r="O33"/>
  <c r="S32"/>
  <c r="R32"/>
  <c r="Q32"/>
  <c r="P32"/>
  <c r="O32"/>
  <c r="S31"/>
  <c r="R31"/>
  <c r="Q31"/>
  <c r="P31"/>
  <c r="O31"/>
  <c r="S30"/>
  <c r="R30"/>
  <c r="Q30"/>
  <c r="P30"/>
  <c r="O30"/>
  <c r="S29"/>
  <c r="R29"/>
  <c r="Q29"/>
  <c r="P29"/>
  <c r="O29"/>
  <c r="S28"/>
  <c r="R28"/>
  <c r="Q28"/>
  <c r="P28"/>
  <c r="O28"/>
  <c r="S27"/>
  <c r="R27"/>
  <c r="Q27"/>
  <c r="P27"/>
  <c r="O27"/>
  <c r="S26"/>
  <c r="R26"/>
  <c r="Q26"/>
  <c r="P26"/>
  <c r="O26"/>
  <c r="S25"/>
  <c r="R25"/>
  <c r="Q25"/>
  <c r="P25"/>
  <c r="O25"/>
  <c r="S24"/>
  <c r="R24"/>
  <c r="Q24"/>
  <c r="P24"/>
  <c r="O24"/>
  <c r="S23"/>
  <c r="R23"/>
  <c r="Q23"/>
  <c r="P23"/>
  <c r="O23"/>
  <c r="S22"/>
  <c r="R22"/>
  <c r="Q22"/>
  <c r="P22"/>
  <c r="O22"/>
  <c r="S21"/>
  <c r="R21"/>
  <c r="Q21"/>
  <c r="P21"/>
  <c r="O21"/>
  <c r="S20"/>
  <c r="R20"/>
  <c r="Q20"/>
  <c r="P20"/>
  <c r="O20"/>
  <c r="S19"/>
  <c r="R19"/>
  <c r="Q19"/>
  <c r="P19"/>
  <c r="O19"/>
  <c r="S18"/>
  <c r="R18"/>
  <c r="Q18"/>
  <c r="P18"/>
  <c r="O18"/>
  <c r="S17"/>
  <c r="R17"/>
  <c r="Q17"/>
  <c r="P17"/>
  <c r="O17"/>
  <c r="S16"/>
  <c r="R16"/>
  <c r="Q16"/>
  <c r="P16"/>
  <c r="O16"/>
  <c r="S15"/>
  <c r="R15"/>
  <c r="Q15"/>
  <c r="P15"/>
  <c r="O15"/>
  <c r="S14"/>
  <c r="R14"/>
  <c r="Q14"/>
  <c r="P14"/>
  <c r="O14"/>
  <c r="S13"/>
  <c r="R13"/>
  <c r="Q13"/>
  <c r="P13"/>
  <c r="O13"/>
  <c r="S12"/>
  <c r="R12"/>
  <c r="Q12"/>
  <c r="P12"/>
  <c r="O12"/>
  <c r="S11"/>
  <c r="R11"/>
  <c r="Q11"/>
  <c r="P11"/>
  <c r="O11"/>
  <c r="R10"/>
  <c r="Q10"/>
  <c r="P10"/>
  <c r="O10"/>
</calcChain>
</file>

<file path=xl/sharedStrings.xml><?xml version="1.0" encoding="utf-8"?>
<sst xmlns="http://schemas.openxmlformats.org/spreadsheetml/2006/main" count="109" uniqueCount="78">
  <si>
    <t>ตาราง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</si>
  <si>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</si>
  <si>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</si>
  <si>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</si>
  <si>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</si>
  <si>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</si>
  <si>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</si>
  <si>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Samut Prakan</t>
  </si>
  <si>
    <t>ค่าจ้าง  Wage</t>
  </si>
  <si>
    <t>ภาคกลาง</t>
  </si>
  <si>
    <t>Central Region</t>
  </si>
  <si>
    <t>สมุทรปราการ</t>
  </si>
  <si>
    <t xml:space="preserve"> มิ.ย.</t>
  </si>
  <si>
    <t xml:space="preserve"> Jun.</t>
  </si>
  <si>
    <t>(บาท/วัน   Baht/day)</t>
  </si>
  <si>
    <t xml:space="preserve"> เม.ย.</t>
  </si>
  <si>
    <t xml:space="preserve"> Apr.</t>
  </si>
  <si>
    <t>Table</t>
  </si>
  <si>
    <t>( 2007 )</t>
  </si>
  <si>
    <t>( 2008 )</t>
  </si>
  <si>
    <t>( 2010 )</t>
  </si>
  <si>
    <t>( 2011 )</t>
  </si>
  <si>
    <t>( 2012 )</t>
  </si>
  <si>
    <t>( 2013 )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</si>
  <si>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</si>
  <si>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</si>
  <si>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</si>
  <si>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</si>
  <si>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</si>
  <si>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sri ayuthaya</t>
  </si>
  <si>
    <t>อ่างทอง</t>
  </si>
  <si>
    <t>Ang thong</t>
  </si>
  <si>
    <t>ลพบุรี</t>
  </si>
  <si>
    <t>Lop buri</t>
  </si>
  <si>
    <t>สิงห์บุรี</t>
  </si>
  <si>
    <t>Singburi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</si>
  <si>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</si>
  <si>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</si>
  <si>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</si>
  <si>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</si>
  <si>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</si>
  <si>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</si>
  <si>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</si>
  <si>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</si>
  <si>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</si>
  <si>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</si>
  <si>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</si>
  <si>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</si>
  <si>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</si>
  <si>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</si>
  <si>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</si>
  <si>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Prachinburi</t>
  </si>
  <si>
    <t>นครนายก</t>
  </si>
  <si>
    <t>Nakhon nayok</t>
  </si>
  <si>
    <t>สระแก้ว</t>
  </si>
  <si>
    <t>Sa kaeo</t>
  </si>
  <si>
    <t>ราชบุรี</t>
  </si>
  <si>
    <t>Ratchtburi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</si>
  <si>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</si>
  <si>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</si>
  <si>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</si>
  <si>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</si>
  <si>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</si>
  <si>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</si>
  <si>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</si>
  <si>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</si>
  <si>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</si>
  <si>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</si>
  <si>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</si>
  <si>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</si>
  <si>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</si>
  <si>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Phachuap khiri khan</t>
  </si>
  <si>
    <t xml:space="preserve">    ที่มา:  สำนักงานสวัสดิการและคุ้มครองแรงงานจังหวัดจันทบุรี</t>
  </si>
  <si>
    <t>Source:  Chanthaburi Provincial Labour Protection and Welfare Office</t>
  </si>
  <si>
    <t>อัตราค่าจ้างขั้นต่ำ เป็นรายจังหวัด ภาคกลาง พ.ศ. 2550 - 2551 และ 2553 - 2557</t>
  </si>
  <si>
    <t>Minimum Wage Rate by Province of Central Region: 2007 - 2008 and 2010 - 2014</t>
  </si>
  <si>
    <t>( 2014 )</t>
  </si>
  <si>
    <t>อัตราการเปลี่ยนแปลง Percent change  (%)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</si>
</sst>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0" formatCode="_(* #,##0_);_(* \(#,##0\);_(* &quot;-&quot;??_);_(@_)"/>
    <numFmt numFmtId="181" formatCode="_(* #,##0.0_);_(* \(#,##0.0\);_(* &quot;-&quot;??_);_(@_)"/>
    <numFmt numFmtId="182" formatCode="0.0"/>
    <numFmt numFmtId="183" formatCode="_-* #,##0.00_-;\-* #,##0.00_-;_-* &quot;-&quot;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2">
    <xf numFmtId="0" fontId="0" fillId="0" borderId="0" xfId="0"/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/>
    </xf>
    <xf numFmtId="1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7" fontId="9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8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1" fontId="7" fillId="0" borderId="4" xfId="1" applyNumberFormat="1" applyFont="1" applyBorder="1" applyAlignment="1">
      <alignment horizontal="right" vertical="center"/>
    </xf>
    <xf numFmtId="180" fontId="5" fillId="0" borderId="2" xfId="1" applyNumberFormat="1" applyFont="1" applyBorder="1" applyAlignment="1">
      <alignment horizontal="right" vertical="center"/>
    </xf>
    <xf numFmtId="181" fontId="5" fillId="0" borderId="2" xfId="1" applyNumberFormat="1" applyFont="1" applyBorder="1" applyAlignment="1">
      <alignment horizontal="right" vertical="center"/>
    </xf>
    <xf numFmtId="0" fontId="8" fillId="0" borderId="0" xfId="1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 shrinkToFit="1"/>
    </xf>
    <xf numFmtId="183" fontId="4" fillId="0" borderId="8" xfId="0" applyNumberFormat="1" applyFont="1" applyBorder="1" applyAlignment="1">
      <alignment vertical="center" shrinkToFit="1"/>
    </xf>
    <xf numFmtId="183" fontId="4" fillId="0" borderId="5" xfId="0" applyNumberFormat="1" applyFont="1" applyBorder="1" applyAlignment="1">
      <alignment vertical="center" shrinkToFit="1"/>
    </xf>
    <xf numFmtId="181" fontId="9" fillId="0" borderId="0" xfId="1" applyNumberFormat="1" applyFont="1" applyBorder="1" applyAlignment="1">
      <alignment horizontal="left" vertical="center"/>
    </xf>
    <xf numFmtId="180" fontId="9" fillId="0" borderId="0" xfId="1" applyNumberFormat="1" applyFont="1" applyBorder="1" applyAlignment="1">
      <alignment horizontal="left" vertical="center"/>
    </xf>
    <xf numFmtId="180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80" fontId="9" fillId="0" borderId="3" xfId="1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181" fontId="9" fillId="0" borderId="3" xfId="1" applyNumberFormat="1" applyFont="1" applyBorder="1" applyAlignment="1">
      <alignment horizontal="right" vertical="center"/>
    </xf>
    <xf numFmtId="180" fontId="9" fillId="0" borderId="0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1" fontId="9" fillId="0" borderId="0" xfId="1" applyNumberFormat="1" applyFont="1" applyBorder="1" applyAlignment="1">
      <alignment horizontal="right" vertical="center"/>
    </xf>
    <xf numFmtId="183" fontId="4" fillId="0" borderId="3" xfId="0" applyNumberFormat="1" applyFont="1" applyBorder="1" applyAlignment="1">
      <alignment vertical="center" shrinkToFit="1"/>
    </xf>
    <xf numFmtId="180" fontId="5" fillId="0" borderId="11" xfId="1" applyNumberFormat="1" applyFont="1" applyBorder="1" applyAlignment="1">
      <alignment horizontal="right" vertical="center"/>
    </xf>
    <xf numFmtId="180" fontId="9" fillId="0" borderId="9" xfId="1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9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grpSp>
      <xdr:nvGrpSpPr>
        <xdr:cNvPr id="17151" name="Group 10"/>
        <xdr:cNvGrpSpPr>
          <a:grpSpLocks/>
        </xdr:cNvGrpSpPr>
      </xdr:nvGrpSpPr>
      <xdr:grpSpPr bwMode="auto">
        <a:xfrm rot="10797528">
          <a:off x="9725025" y="6943725"/>
          <a:ext cx="0" cy="0"/>
          <a:chOff x="636" y="6"/>
          <a:chExt cx="25" cy="503"/>
        </a:xfrm>
      </xdr:grpSpPr>
      <xdr:sp macro="" textlink="">
        <xdr:nvSpPr>
          <xdr:cNvPr id="17222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223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23</xdr:col>
      <xdr:colOff>0</xdr:colOff>
      <xdr:row>38</xdr:row>
      <xdr:rowOff>0</xdr:rowOff>
    </xdr:to>
    <xdr:grpSp>
      <xdr:nvGrpSpPr>
        <xdr:cNvPr id="17160" name="Group 21"/>
        <xdr:cNvGrpSpPr>
          <a:grpSpLocks/>
        </xdr:cNvGrpSpPr>
      </xdr:nvGrpSpPr>
      <xdr:grpSpPr bwMode="auto">
        <a:xfrm rot="10797528">
          <a:off x="9725025" y="238125"/>
          <a:ext cx="0" cy="6705600"/>
          <a:chOff x="636" y="6"/>
          <a:chExt cx="25" cy="503"/>
        </a:xfrm>
      </xdr:grpSpPr>
      <xdr:sp macro="" textlink="">
        <xdr:nvSpPr>
          <xdr:cNvPr id="17220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221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grpSp>
      <xdr:nvGrpSpPr>
        <xdr:cNvPr id="17169" name="Group 35"/>
        <xdr:cNvGrpSpPr>
          <a:grpSpLocks/>
        </xdr:cNvGrpSpPr>
      </xdr:nvGrpSpPr>
      <xdr:grpSpPr bwMode="auto">
        <a:xfrm rot="10797528">
          <a:off x="9725025" y="6943725"/>
          <a:ext cx="0" cy="0"/>
          <a:chOff x="636" y="6"/>
          <a:chExt cx="25" cy="503"/>
        </a:xfrm>
      </xdr:grpSpPr>
      <xdr:sp macro="" textlink="">
        <xdr:nvSpPr>
          <xdr:cNvPr id="17218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219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4</xdr:row>
      <xdr:rowOff>0</xdr:rowOff>
    </xdr:from>
    <xdr:to>
      <xdr:col>23</xdr:col>
      <xdr:colOff>0</xdr:colOff>
      <xdr:row>33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677400" y="704850"/>
          <a:ext cx="0" cy="567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grpSp>
      <xdr:nvGrpSpPr>
        <xdr:cNvPr id="17181" name="Group 49"/>
        <xdr:cNvGrpSpPr>
          <a:grpSpLocks/>
        </xdr:cNvGrpSpPr>
      </xdr:nvGrpSpPr>
      <xdr:grpSpPr bwMode="auto">
        <a:xfrm rot="10797528">
          <a:off x="9725025" y="6943725"/>
          <a:ext cx="0" cy="0"/>
          <a:chOff x="636" y="6"/>
          <a:chExt cx="25" cy="503"/>
        </a:xfrm>
      </xdr:grpSpPr>
      <xdr:sp macro="" textlink="">
        <xdr:nvSpPr>
          <xdr:cNvPr id="17216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217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grpSp>
      <xdr:nvGrpSpPr>
        <xdr:cNvPr id="17190" name="Group 60"/>
        <xdr:cNvGrpSpPr>
          <a:grpSpLocks/>
        </xdr:cNvGrpSpPr>
      </xdr:nvGrpSpPr>
      <xdr:grpSpPr bwMode="auto">
        <a:xfrm rot="10797528">
          <a:off x="9725025" y="6943725"/>
          <a:ext cx="0" cy="0"/>
          <a:chOff x="636" y="6"/>
          <a:chExt cx="25" cy="503"/>
        </a:xfrm>
      </xdr:grpSpPr>
      <xdr:sp macro="" textlink="">
        <xdr:nvSpPr>
          <xdr:cNvPr id="1721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21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grpSp>
      <xdr:nvGrpSpPr>
        <xdr:cNvPr id="17192" name="Group 64"/>
        <xdr:cNvGrpSpPr>
          <a:grpSpLocks/>
        </xdr:cNvGrpSpPr>
      </xdr:nvGrpSpPr>
      <xdr:grpSpPr bwMode="auto">
        <a:xfrm rot="10797528">
          <a:off x="9725025" y="6943725"/>
          <a:ext cx="0" cy="0"/>
          <a:chOff x="636" y="6"/>
          <a:chExt cx="25" cy="503"/>
        </a:xfrm>
      </xdr:grpSpPr>
      <xdr:sp macro="" textlink="">
        <xdr:nvSpPr>
          <xdr:cNvPr id="1721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21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38</xdr:row>
      <xdr:rowOff>0</xdr:rowOff>
    </xdr:to>
    <xdr:grpSp>
      <xdr:nvGrpSpPr>
        <xdr:cNvPr id="17200" name="Group 74"/>
        <xdr:cNvGrpSpPr>
          <a:grpSpLocks/>
        </xdr:cNvGrpSpPr>
      </xdr:nvGrpSpPr>
      <xdr:grpSpPr bwMode="auto">
        <a:xfrm rot="10797528">
          <a:off x="9725025" y="6477000"/>
          <a:ext cx="0" cy="466725"/>
          <a:chOff x="636" y="6"/>
          <a:chExt cx="25" cy="503"/>
        </a:xfrm>
      </xdr:grpSpPr>
      <xdr:sp macro="" textlink="">
        <xdr:nvSpPr>
          <xdr:cNvPr id="17210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211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38</xdr:row>
      <xdr:rowOff>0</xdr:rowOff>
    </xdr:to>
    <xdr:grpSp>
      <xdr:nvGrpSpPr>
        <xdr:cNvPr id="17202" name="Group 78"/>
        <xdr:cNvGrpSpPr>
          <a:grpSpLocks/>
        </xdr:cNvGrpSpPr>
      </xdr:nvGrpSpPr>
      <xdr:grpSpPr bwMode="auto">
        <a:xfrm rot="10797528">
          <a:off x="9725025" y="6477000"/>
          <a:ext cx="0" cy="466725"/>
          <a:chOff x="636" y="6"/>
          <a:chExt cx="25" cy="503"/>
        </a:xfrm>
      </xdr:grpSpPr>
      <xdr:sp macro="" textlink="">
        <xdr:nvSpPr>
          <xdr:cNvPr id="17208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209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677400" y="6943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22</xdr:col>
      <xdr:colOff>1076325</xdr:colOff>
      <xdr:row>0</xdr:row>
      <xdr:rowOff>0</xdr:rowOff>
    </xdr:from>
    <xdr:to>
      <xdr:col>25</xdr:col>
      <xdr:colOff>152400</xdr:colOff>
      <xdr:row>38</xdr:row>
      <xdr:rowOff>85725</xdr:rowOff>
    </xdr:to>
    <xdr:grpSp>
      <xdr:nvGrpSpPr>
        <xdr:cNvPr id="17204" name="Group 3273"/>
        <xdr:cNvGrpSpPr>
          <a:grpSpLocks/>
        </xdr:cNvGrpSpPr>
      </xdr:nvGrpSpPr>
      <xdr:grpSpPr bwMode="auto">
        <a:xfrm>
          <a:off x="9582150" y="0"/>
          <a:ext cx="695325" cy="7029450"/>
          <a:chOff x="991" y="0"/>
          <a:chExt cx="64" cy="709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991" y="160"/>
            <a:ext cx="50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3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207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W38"/>
  <sheetViews>
    <sheetView showGridLines="0" tabSelected="1" workbookViewId="0">
      <selection activeCell="N5" sqref="N5"/>
    </sheetView>
  </sheetViews>
  <sheetFormatPr defaultRowHeight="15.75"/>
  <cols>
    <col min="1" max="1" width="1.42578125" style="20" customWidth="1"/>
    <col min="2" max="2" width="5.85546875" style="20" customWidth="1"/>
    <col min="3" max="3" width="4.140625" style="20" customWidth="1"/>
    <col min="4" max="4" width="3.85546875" style="20" customWidth="1"/>
    <col min="5" max="5" width="1.140625" style="20" customWidth="1"/>
    <col min="6" max="21" width="6.85546875" style="20" customWidth="1"/>
    <col min="22" max="22" width="1.42578125" style="20" customWidth="1"/>
    <col min="23" max="23" width="18.28515625" style="20" customWidth="1"/>
    <col min="24" max="24" width="1.85546875" style="20" customWidth="1"/>
    <col min="25" max="25" width="4.140625" style="20" customWidth="1"/>
    <col min="26" max="16384" width="9.140625" style="20"/>
  </cols>
  <sheetData>
    <row r="1" spans="1:23" s="21" customFormat="1" ht="18.75">
      <c r="B1" s="21" t="s">
        <v>0</v>
      </c>
      <c r="C1" s="23">
        <v>2.9</v>
      </c>
      <c r="D1" s="21" t="s">
        <v>74</v>
      </c>
    </row>
    <row r="2" spans="1:23" s="24" customFormat="1" ht="17.25" customHeight="1">
      <c r="B2" s="21" t="s">
        <v>17</v>
      </c>
      <c r="C2" s="23">
        <v>2.9</v>
      </c>
      <c r="D2" s="21" t="s">
        <v>75</v>
      </c>
      <c r="E2" s="21"/>
      <c r="F2" s="21"/>
      <c r="W2" s="53" t="s">
        <v>14</v>
      </c>
    </row>
    <row r="3" spans="1:23" s="26" customFormat="1" ht="2.25" customHeight="1">
      <c r="A3" s="25"/>
      <c r="B3" s="25"/>
      <c r="C3" s="25"/>
      <c r="D3" s="25"/>
      <c r="E3" s="25"/>
      <c r="F3" s="25"/>
      <c r="G3" s="25"/>
      <c r="M3" s="25"/>
      <c r="W3" s="54"/>
    </row>
    <row r="4" spans="1:23" s="27" customFormat="1" ht="17.25" customHeight="1">
      <c r="A4" s="1"/>
      <c r="B4" s="1"/>
      <c r="C4" s="1"/>
      <c r="D4" s="1"/>
      <c r="E4" s="1"/>
      <c r="F4" s="55" t="s">
        <v>8</v>
      </c>
      <c r="G4" s="56"/>
      <c r="H4" s="56"/>
      <c r="I4" s="56"/>
      <c r="J4" s="56"/>
      <c r="K4" s="56"/>
      <c r="L4" s="56"/>
      <c r="M4" s="57"/>
      <c r="N4" s="51" t="s">
        <v>77</v>
      </c>
      <c r="O4" s="51"/>
      <c r="P4" s="51"/>
      <c r="Q4" s="51"/>
      <c r="R4" s="51"/>
      <c r="S4" s="51"/>
      <c r="T4" s="51"/>
      <c r="U4" s="52"/>
      <c r="V4" s="2"/>
      <c r="W4" s="3"/>
    </row>
    <row r="5" spans="1:23" s="27" customFormat="1">
      <c r="A5" s="58" t="s">
        <v>1</v>
      </c>
      <c r="B5" s="58"/>
      <c r="C5" s="58"/>
      <c r="D5" s="58"/>
      <c r="E5" s="58"/>
      <c r="F5" s="4">
        <v>2550</v>
      </c>
      <c r="G5" s="49">
        <v>2551</v>
      </c>
      <c r="H5" s="50"/>
      <c r="I5" s="2">
        <v>2553</v>
      </c>
      <c r="J5" s="4">
        <v>2554</v>
      </c>
      <c r="K5" s="2">
        <v>2555</v>
      </c>
      <c r="L5" s="4">
        <v>2556</v>
      </c>
      <c r="M5" s="4">
        <v>2557</v>
      </c>
      <c r="N5" s="4">
        <v>2550</v>
      </c>
      <c r="O5" s="49">
        <v>2551</v>
      </c>
      <c r="P5" s="50"/>
      <c r="Q5" s="2">
        <v>2553</v>
      </c>
      <c r="R5" s="4">
        <v>2554</v>
      </c>
      <c r="S5" s="2">
        <v>2555</v>
      </c>
      <c r="T5" s="4">
        <v>2556</v>
      </c>
      <c r="U5" s="4">
        <v>2557</v>
      </c>
      <c r="V5" s="5"/>
      <c r="W5" s="59" t="s">
        <v>6</v>
      </c>
    </row>
    <row r="6" spans="1:23" s="27" customFormat="1" ht="14.25" customHeight="1">
      <c r="A6" s="58"/>
      <c r="B6" s="58"/>
      <c r="C6" s="58"/>
      <c r="D6" s="58"/>
      <c r="E6" s="58"/>
      <c r="F6" s="6" t="s">
        <v>18</v>
      </c>
      <c r="G6" s="60" t="s">
        <v>19</v>
      </c>
      <c r="H6" s="61"/>
      <c r="I6" s="7" t="s">
        <v>20</v>
      </c>
      <c r="J6" s="6" t="s">
        <v>21</v>
      </c>
      <c r="K6" s="7" t="s">
        <v>22</v>
      </c>
      <c r="L6" s="6" t="s">
        <v>23</v>
      </c>
      <c r="M6" s="6" t="s">
        <v>76</v>
      </c>
      <c r="N6" s="6" t="s">
        <v>18</v>
      </c>
      <c r="O6" s="60" t="s">
        <v>19</v>
      </c>
      <c r="P6" s="61"/>
      <c r="Q6" s="7" t="s">
        <v>20</v>
      </c>
      <c r="R6" s="6" t="s">
        <v>21</v>
      </c>
      <c r="S6" s="7" t="s">
        <v>22</v>
      </c>
      <c r="T6" s="6" t="s">
        <v>23</v>
      </c>
      <c r="U6" s="6" t="s">
        <v>76</v>
      </c>
      <c r="V6" s="5"/>
      <c r="W6" s="59"/>
    </row>
    <row r="7" spans="1:23" s="27" customFormat="1" ht="15.75" customHeight="1">
      <c r="A7" s="59"/>
      <c r="B7" s="59"/>
      <c r="C7" s="59"/>
      <c r="D7" s="59"/>
      <c r="E7" s="59"/>
      <c r="F7" s="8" t="s">
        <v>3</v>
      </c>
      <c r="G7" s="8" t="s">
        <v>3</v>
      </c>
      <c r="H7" s="9" t="s">
        <v>12</v>
      </c>
      <c r="I7" s="8" t="s">
        <v>3</v>
      </c>
      <c r="J7" s="8" t="s">
        <v>2</v>
      </c>
      <c r="K7" s="8" t="s">
        <v>15</v>
      </c>
      <c r="L7" s="8" t="s">
        <v>2</v>
      </c>
      <c r="M7" s="8" t="s">
        <v>2</v>
      </c>
      <c r="N7" s="8" t="s">
        <v>3</v>
      </c>
      <c r="O7" s="8" t="s">
        <v>3</v>
      </c>
      <c r="P7" s="9" t="s">
        <v>12</v>
      </c>
      <c r="Q7" s="8" t="s">
        <v>3</v>
      </c>
      <c r="R7" s="8" t="s">
        <v>2</v>
      </c>
      <c r="S7" s="8" t="s">
        <v>15</v>
      </c>
      <c r="T7" s="8" t="s">
        <v>2</v>
      </c>
      <c r="U7" s="8" t="s">
        <v>2</v>
      </c>
      <c r="V7" s="5"/>
      <c r="W7" s="59"/>
    </row>
    <row r="8" spans="1:23" s="27" customFormat="1" ht="15.75" customHeight="1">
      <c r="A8" s="10"/>
      <c r="B8" s="10"/>
      <c r="C8" s="11"/>
      <c r="D8" s="11"/>
      <c r="E8" s="11"/>
      <c r="F8" s="12" t="s">
        <v>5</v>
      </c>
      <c r="G8" s="12" t="s">
        <v>5</v>
      </c>
      <c r="H8" s="13" t="s">
        <v>13</v>
      </c>
      <c r="I8" s="12" t="s">
        <v>5</v>
      </c>
      <c r="J8" s="12" t="s">
        <v>4</v>
      </c>
      <c r="K8" s="12" t="s">
        <v>16</v>
      </c>
      <c r="L8" s="12" t="s">
        <v>4</v>
      </c>
      <c r="M8" s="12" t="s">
        <v>4</v>
      </c>
      <c r="N8" s="12" t="s">
        <v>5</v>
      </c>
      <c r="O8" s="12" t="s">
        <v>5</v>
      </c>
      <c r="P8" s="13" t="s">
        <v>13</v>
      </c>
      <c r="Q8" s="12" t="s">
        <v>5</v>
      </c>
      <c r="R8" s="12" t="s">
        <v>4</v>
      </c>
      <c r="S8" s="12" t="s">
        <v>16</v>
      </c>
      <c r="T8" s="12" t="s">
        <v>4</v>
      </c>
      <c r="U8" s="12" t="s">
        <v>4</v>
      </c>
      <c r="V8" s="14"/>
      <c r="W8" s="28"/>
    </row>
    <row r="9" spans="1:23" s="15" customFormat="1" ht="18" customHeight="1">
      <c r="A9" s="15" t="s">
        <v>9</v>
      </c>
      <c r="B9" s="16"/>
      <c r="F9" s="29"/>
      <c r="G9" s="29"/>
      <c r="H9" s="29"/>
      <c r="I9" s="29"/>
      <c r="J9" s="29"/>
      <c r="K9" s="29"/>
      <c r="L9" s="29"/>
      <c r="M9" s="29"/>
      <c r="N9" s="30"/>
      <c r="O9" s="30"/>
      <c r="P9" s="29"/>
      <c r="Q9" s="29"/>
      <c r="R9" s="29"/>
      <c r="S9" s="29"/>
      <c r="T9" s="47"/>
      <c r="U9" s="29"/>
      <c r="V9" s="31" t="s">
        <v>10</v>
      </c>
    </row>
    <row r="10" spans="1:23" s="18" customFormat="1" ht="15" customHeight="1">
      <c r="A10" s="17"/>
      <c r="B10" s="17" t="s">
        <v>11</v>
      </c>
      <c r="F10" s="32">
        <v>191</v>
      </c>
      <c r="G10" s="32">
        <v>194</v>
      </c>
      <c r="H10" s="32">
        <v>203</v>
      </c>
      <c r="I10" s="32">
        <v>206</v>
      </c>
      <c r="J10" s="32">
        <v>215</v>
      </c>
      <c r="K10" s="32">
        <v>300</v>
      </c>
      <c r="L10" s="32">
        <v>300</v>
      </c>
      <c r="M10" s="32">
        <v>300</v>
      </c>
      <c r="N10" s="33">
        <v>3.6649214659685896</v>
      </c>
      <c r="O10" s="34">
        <f t="shared" ref="O10:U10" si="0">((G10/F10)*100)-100</f>
        <v>1.5706806282722567</v>
      </c>
      <c r="P10" s="34">
        <f t="shared" si="0"/>
        <v>4.6391752577319636</v>
      </c>
      <c r="Q10" s="34">
        <f t="shared" si="0"/>
        <v>1.477832512315274</v>
      </c>
      <c r="R10" s="34">
        <f t="shared" si="0"/>
        <v>4.3689320388349557</v>
      </c>
      <c r="S10" s="34">
        <f t="shared" si="0"/>
        <v>39.534883720930225</v>
      </c>
      <c r="T10" s="33">
        <f t="shared" si="0"/>
        <v>0</v>
      </c>
      <c r="U10" s="34">
        <f t="shared" si="0"/>
        <v>0</v>
      </c>
      <c r="V10" s="35"/>
      <c r="W10" s="18" t="s">
        <v>7</v>
      </c>
    </row>
    <row r="11" spans="1:23" s="18" customFormat="1" ht="15" customHeight="1">
      <c r="A11" s="17"/>
      <c r="B11" s="17" t="s">
        <v>24</v>
      </c>
      <c r="F11" s="32">
        <v>191</v>
      </c>
      <c r="G11" s="32">
        <v>194</v>
      </c>
      <c r="H11" s="32">
        <v>203</v>
      </c>
      <c r="I11" s="32">
        <v>205</v>
      </c>
      <c r="J11" s="32">
        <v>215</v>
      </c>
      <c r="K11" s="32">
        <v>300</v>
      </c>
      <c r="L11" s="32">
        <v>300</v>
      </c>
      <c r="M11" s="32">
        <v>300</v>
      </c>
      <c r="N11" s="33">
        <v>3.6649214659685896</v>
      </c>
      <c r="O11" s="34">
        <f t="shared" ref="O11:O34" si="1">((G11/F11)*100)-100</f>
        <v>1.5706806282722567</v>
      </c>
      <c r="P11" s="34">
        <f t="shared" ref="P11:P34" si="2">((H11/G11)*100)-100</f>
        <v>4.6391752577319636</v>
      </c>
      <c r="Q11" s="34">
        <f t="shared" ref="Q11:Q34" si="3">((I11/H11)*100)-100</f>
        <v>0.98522167487683987</v>
      </c>
      <c r="R11" s="34">
        <f t="shared" ref="R11:R34" si="4">((J11/I11)*100)-100</f>
        <v>4.8780487804878021</v>
      </c>
      <c r="S11" s="34">
        <f t="shared" ref="S11:S34" si="5">((K11/J11)*100)-100</f>
        <v>39.534883720930225</v>
      </c>
      <c r="T11" s="33">
        <f t="shared" ref="T11:T18" si="6">((L11/K11)*100)-100</f>
        <v>0</v>
      </c>
      <c r="U11" s="34">
        <f t="shared" ref="U11:U35" si="7">((M11/L11)*100)-100</f>
        <v>0</v>
      </c>
      <c r="V11" s="35"/>
      <c r="W11" s="18" t="s">
        <v>25</v>
      </c>
    </row>
    <row r="12" spans="1:23" s="18" customFormat="1" ht="15" customHeight="1">
      <c r="B12" s="17" t="s">
        <v>26</v>
      </c>
      <c r="F12" s="32">
        <v>191</v>
      </c>
      <c r="G12" s="32">
        <v>194</v>
      </c>
      <c r="H12" s="32">
        <v>203</v>
      </c>
      <c r="I12" s="32">
        <v>205</v>
      </c>
      <c r="J12" s="32">
        <v>215</v>
      </c>
      <c r="K12" s="32">
        <v>300</v>
      </c>
      <c r="L12" s="32">
        <v>300</v>
      </c>
      <c r="M12" s="32">
        <v>300</v>
      </c>
      <c r="N12" s="33">
        <v>3.6649214659685896</v>
      </c>
      <c r="O12" s="34">
        <f t="shared" si="1"/>
        <v>1.5706806282722567</v>
      </c>
      <c r="P12" s="34">
        <f t="shared" si="2"/>
        <v>4.6391752577319636</v>
      </c>
      <c r="Q12" s="34">
        <f t="shared" si="3"/>
        <v>0.98522167487683987</v>
      </c>
      <c r="R12" s="34">
        <f t="shared" si="4"/>
        <v>4.8780487804878021</v>
      </c>
      <c r="S12" s="34">
        <f t="shared" si="5"/>
        <v>39.534883720930225</v>
      </c>
      <c r="T12" s="33">
        <f t="shared" si="6"/>
        <v>0</v>
      </c>
      <c r="U12" s="34">
        <f t="shared" si="7"/>
        <v>0</v>
      </c>
      <c r="V12" s="35"/>
      <c r="W12" s="18" t="s">
        <v>27</v>
      </c>
    </row>
    <row r="13" spans="1:23" s="18" customFormat="1" ht="15" customHeight="1">
      <c r="B13" s="17" t="s">
        <v>28</v>
      </c>
      <c r="F13" s="32">
        <v>160</v>
      </c>
      <c r="G13" s="32">
        <v>165</v>
      </c>
      <c r="H13" s="32">
        <v>173</v>
      </c>
      <c r="I13" s="32">
        <v>181</v>
      </c>
      <c r="J13" s="32">
        <v>190</v>
      </c>
      <c r="K13" s="32">
        <v>265</v>
      </c>
      <c r="L13" s="32">
        <v>300</v>
      </c>
      <c r="M13" s="32">
        <v>300</v>
      </c>
      <c r="N13" s="33">
        <v>3.125</v>
      </c>
      <c r="O13" s="34">
        <f t="shared" si="1"/>
        <v>3.125</v>
      </c>
      <c r="P13" s="34">
        <f t="shared" si="2"/>
        <v>4.8484848484848584</v>
      </c>
      <c r="Q13" s="34">
        <f t="shared" si="3"/>
        <v>4.6242774566473912</v>
      </c>
      <c r="R13" s="34">
        <f t="shared" si="4"/>
        <v>4.9723756906077341</v>
      </c>
      <c r="S13" s="34">
        <f t="shared" si="5"/>
        <v>39.473684210526301</v>
      </c>
      <c r="T13" s="33">
        <f t="shared" si="6"/>
        <v>13.20754716981132</v>
      </c>
      <c r="U13" s="34">
        <f t="shared" si="7"/>
        <v>0</v>
      </c>
      <c r="V13" s="36"/>
      <c r="W13" s="18" t="s">
        <v>29</v>
      </c>
    </row>
    <row r="14" spans="1:23" s="18" customFormat="1" ht="15" customHeight="1">
      <c r="A14" s="17"/>
      <c r="B14" s="17" t="s">
        <v>30</v>
      </c>
      <c r="F14" s="32">
        <v>152</v>
      </c>
      <c r="G14" s="32">
        <v>154</v>
      </c>
      <c r="H14" s="32">
        <v>161</v>
      </c>
      <c r="I14" s="32">
        <v>165</v>
      </c>
      <c r="J14" s="32">
        <v>174</v>
      </c>
      <c r="K14" s="32">
        <v>243</v>
      </c>
      <c r="L14" s="32">
        <v>300</v>
      </c>
      <c r="M14" s="32">
        <v>300</v>
      </c>
      <c r="N14" s="33">
        <v>2.6315789473684248</v>
      </c>
      <c r="O14" s="34">
        <f t="shared" si="1"/>
        <v>1.3157894736842053</v>
      </c>
      <c r="P14" s="34">
        <f t="shared" si="2"/>
        <v>4.5454545454545467</v>
      </c>
      <c r="Q14" s="34">
        <f t="shared" si="3"/>
        <v>2.4844720496894439</v>
      </c>
      <c r="R14" s="34">
        <f t="shared" si="4"/>
        <v>5.454545454545439</v>
      </c>
      <c r="S14" s="34">
        <f t="shared" si="5"/>
        <v>39.65517241379311</v>
      </c>
      <c r="T14" s="33">
        <f t="shared" si="6"/>
        <v>23.456790123456784</v>
      </c>
      <c r="U14" s="34">
        <f t="shared" si="7"/>
        <v>0</v>
      </c>
      <c r="V14" s="35"/>
      <c r="W14" s="18" t="s">
        <v>31</v>
      </c>
    </row>
    <row r="15" spans="1:23" s="18" customFormat="1" ht="15" customHeight="1">
      <c r="A15" s="19"/>
      <c r="B15" s="19" t="s">
        <v>32</v>
      </c>
      <c r="F15" s="32">
        <v>155</v>
      </c>
      <c r="G15" s="32">
        <v>158</v>
      </c>
      <c r="H15" s="32">
        <v>163</v>
      </c>
      <c r="I15" s="32">
        <v>170</v>
      </c>
      <c r="J15" s="32">
        <v>182</v>
      </c>
      <c r="K15" s="32">
        <v>254</v>
      </c>
      <c r="L15" s="32">
        <v>300</v>
      </c>
      <c r="M15" s="32">
        <v>300</v>
      </c>
      <c r="N15" s="33">
        <v>2.5806451612903203</v>
      </c>
      <c r="O15" s="34">
        <f t="shared" si="1"/>
        <v>1.9354838709677296</v>
      </c>
      <c r="P15" s="34">
        <f t="shared" si="2"/>
        <v>3.1645569620253156</v>
      </c>
      <c r="Q15" s="34">
        <f t="shared" si="3"/>
        <v>4.2944785276073532</v>
      </c>
      <c r="R15" s="34">
        <f t="shared" si="4"/>
        <v>7.058823529411768</v>
      </c>
      <c r="S15" s="34">
        <f t="shared" si="5"/>
        <v>39.560439560439562</v>
      </c>
      <c r="T15" s="33">
        <f t="shared" si="6"/>
        <v>18.11023622047243</v>
      </c>
      <c r="U15" s="34">
        <f t="shared" si="7"/>
        <v>0</v>
      </c>
      <c r="V15" s="37"/>
      <c r="W15" s="18" t="s">
        <v>33</v>
      </c>
    </row>
    <row r="16" spans="1:23" s="18" customFormat="1" ht="15" customHeight="1">
      <c r="A16" s="19"/>
      <c r="B16" s="19" t="s">
        <v>34</v>
      </c>
      <c r="F16" s="32">
        <v>152</v>
      </c>
      <c r="G16" s="32">
        <v>156</v>
      </c>
      <c r="H16" s="32">
        <v>161</v>
      </c>
      <c r="I16" s="32">
        <v>165</v>
      </c>
      <c r="J16" s="32">
        <v>176</v>
      </c>
      <c r="K16" s="32">
        <v>246</v>
      </c>
      <c r="L16" s="32">
        <v>300</v>
      </c>
      <c r="M16" s="32">
        <v>300</v>
      </c>
      <c r="N16" s="33">
        <v>3.2894736842105345</v>
      </c>
      <c r="O16" s="34">
        <f t="shared" si="1"/>
        <v>2.6315789473684248</v>
      </c>
      <c r="P16" s="34">
        <f t="shared" si="2"/>
        <v>3.2051282051282186</v>
      </c>
      <c r="Q16" s="34">
        <f t="shared" si="3"/>
        <v>2.4844720496894439</v>
      </c>
      <c r="R16" s="34">
        <f t="shared" si="4"/>
        <v>6.6666666666666714</v>
      </c>
      <c r="S16" s="34">
        <f t="shared" si="5"/>
        <v>39.77272727272728</v>
      </c>
      <c r="T16" s="33">
        <f t="shared" si="6"/>
        <v>21.951219512195124</v>
      </c>
      <c r="U16" s="34">
        <f t="shared" si="7"/>
        <v>0</v>
      </c>
      <c r="V16" s="37"/>
      <c r="W16" s="18" t="s">
        <v>35</v>
      </c>
    </row>
    <row r="17" spans="1:23" s="18" customFormat="1" ht="15" customHeight="1">
      <c r="A17" s="22"/>
      <c r="B17" s="22" t="s">
        <v>36</v>
      </c>
      <c r="F17" s="32">
        <v>146</v>
      </c>
      <c r="G17" s="32">
        <v>149</v>
      </c>
      <c r="H17" s="32">
        <v>154</v>
      </c>
      <c r="I17" s="32">
        <v>158</v>
      </c>
      <c r="J17" s="32">
        <v>167</v>
      </c>
      <c r="K17" s="32">
        <v>233</v>
      </c>
      <c r="L17" s="32">
        <v>300</v>
      </c>
      <c r="M17" s="32">
        <v>300</v>
      </c>
      <c r="N17" s="33">
        <v>2.7397260273972535</v>
      </c>
      <c r="O17" s="34">
        <f t="shared" si="1"/>
        <v>2.0547945205479579</v>
      </c>
      <c r="P17" s="34">
        <f t="shared" si="2"/>
        <v>3.3557046979865817</v>
      </c>
      <c r="Q17" s="34">
        <f t="shared" si="3"/>
        <v>2.5974025974025921</v>
      </c>
      <c r="R17" s="34">
        <f t="shared" si="4"/>
        <v>5.6962025316455822</v>
      </c>
      <c r="S17" s="34">
        <f t="shared" si="5"/>
        <v>39.52095808383234</v>
      </c>
      <c r="T17" s="33">
        <f t="shared" si="6"/>
        <v>28.755364806866964</v>
      </c>
      <c r="U17" s="34">
        <f t="shared" si="7"/>
        <v>0</v>
      </c>
      <c r="V17" s="36"/>
      <c r="W17" s="18" t="s">
        <v>37</v>
      </c>
    </row>
    <row r="18" spans="1:23" s="18" customFormat="1" ht="15" customHeight="1">
      <c r="B18" s="18" t="s">
        <v>38</v>
      </c>
      <c r="F18" s="32">
        <v>168</v>
      </c>
      <c r="G18" s="32">
        <v>170</v>
      </c>
      <c r="H18" s="32">
        <v>179</v>
      </c>
      <c r="I18" s="32">
        <v>184</v>
      </c>
      <c r="J18" s="32">
        <v>193</v>
      </c>
      <c r="K18" s="32">
        <v>269</v>
      </c>
      <c r="L18" s="32">
        <v>300</v>
      </c>
      <c r="M18" s="32">
        <v>300</v>
      </c>
      <c r="N18" s="33">
        <v>2.9761904761904816</v>
      </c>
      <c r="O18" s="34">
        <f t="shared" si="1"/>
        <v>1.1904761904761898</v>
      </c>
      <c r="P18" s="34">
        <f t="shared" si="2"/>
        <v>5.294117647058826</v>
      </c>
      <c r="Q18" s="34">
        <f t="shared" si="3"/>
        <v>2.7932960893854784</v>
      </c>
      <c r="R18" s="34">
        <f t="shared" si="4"/>
        <v>4.8913043478260931</v>
      </c>
      <c r="S18" s="34">
        <f t="shared" si="5"/>
        <v>39.37823834196891</v>
      </c>
      <c r="T18" s="33">
        <f t="shared" si="6"/>
        <v>11.524163568773233</v>
      </c>
      <c r="U18" s="34">
        <f t="shared" si="7"/>
        <v>0</v>
      </c>
      <c r="W18" s="18" t="s">
        <v>39</v>
      </c>
    </row>
    <row r="19" spans="1:23" s="18" customFormat="1" ht="15" customHeight="1">
      <c r="B19" s="18" t="s">
        <v>40</v>
      </c>
      <c r="F19" s="32">
        <v>172</v>
      </c>
      <c r="G19" s="32">
        <v>175</v>
      </c>
      <c r="H19" s="32">
        <v>180</v>
      </c>
      <c r="I19" s="32">
        <v>184</v>
      </c>
      <c r="J19" s="32">
        <v>196</v>
      </c>
      <c r="K19" s="32">
        <v>273</v>
      </c>
      <c r="L19" s="32">
        <v>300</v>
      </c>
      <c r="M19" s="32">
        <v>300</v>
      </c>
      <c r="N19" s="33">
        <v>3.4883720930232442</v>
      </c>
      <c r="O19" s="34">
        <f t="shared" si="1"/>
        <v>1.7441860465116292</v>
      </c>
      <c r="P19" s="34">
        <f t="shared" si="2"/>
        <v>2.857142857142847</v>
      </c>
      <c r="Q19" s="34">
        <f t="shared" si="3"/>
        <v>2.2222222222222143</v>
      </c>
      <c r="R19" s="34">
        <f t="shared" si="4"/>
        <v>6.5217391304347956</v>
      </c>
      <c r="S19" s="34">
        <f t="shared" si="5"/>
        <v>39.285714285714278</v>
      </c>
      <c r="T19" s="33">
        <f t="shared" ref="T19:T34" si="8">((L19/K19)*100)-100</f>
        <v>9.8901098901098976</v>
      </c>
      <c r="U19" s="34">
        <f t="shared" si="7"/>
        <v>0</v>
      </c>
      <c r="W19" s="18" t="s">
        <v>41</v>
      </c>
    </row>
    <row r="20" spans="1:23" s="18" customFormat="1" ht="15" customHeight="1">
      <c r="B20" s="18" t="s">
        <v>42</v>
      </c>
      <c r="F20" s="32">
        <v>161</v>
      </c>
      <c r="G20" s="32">
        <v>165</v>
      </c>
      <c r="H20" s="32">
        <v>173</v>
      </c>
      <c r="I20" s="32">
        <v>178</v>
      </c>
      <c r="J20" s="32">
        <v>189</v>
      </c>
      <c r="K20" s="32">
        <v>264</v>
      </c>
      <c r="L20" s="32">
        <v>300</v>
      </c>
      <c r="M20" s="32">
        <v>300</v>
      </c>
      <c r="N20" s="33">
        <v>3.7267080745341588</v>
      </c>
      <c r="O20" s="34">
        <f t="shared" si="1"/>
        <v>2.4844720496894439</v>
      </c>
      <c r="P20" s="34">
        <f t="shared" si="2"/>
        <v>4.8484848484848584</v>
      </c>
      <c r="Q20" s="34">
        <f t="shared" si="3"/>
        <v>2.8901734104046284</v>
      </c>
      <c r="R20" s="34">
        <f t="shared" si="4"/>
        <v>6.1797752808988804</v>
      </c>
      <c r="S20" s="34">
        <f t="shared" si="5"/>
        <v>39.682539682539669</v>
      </c>
      <c r="T20" s="33">
        <f t="shared" si="8"/>
        <v>13.63636363636364</v>
      </c>
      <c r="U20" s="34">
        <f t="shared" si="7"/>
        <v>0</v>
      </c>
      <c r="W20" s="18" t="s">
        <v>43</v>
      </c>
    </row>
    <row r="21" spans="1:23" s="18" customFormat="1" ht="15" customHeight="1">
      <c r="B21" s="18" t="s">
        <v>44</v>
      </c>
      <c r="F21" s="32">
        <v>155</v>
      </c>
      <c r="G21" s="32">
        <v>158</v>
      </c>
      <c r="H21" s="32">
        <v>163</v>
      </c>
      <c r="I21" s="32">
        <v>167</v>
      </c>
      <c r="J21" s="32">
        <v>179</v>
      </c>
      <c r="K21" s="32">
        <v>250</v>
      </c>
      <c r="L21" s="32">
        <v>300</v>
      </c>
      <c r="M21" s="32">
        <v>300</v>
      </c>
      <c r="N21" s="33">
        <v>3.2258064516128968</v>
      </c>
      <c r="O21" s="34">
        <f t="shared" si="1"/>
        <v>1.9354838709677296</v>
      </c>
      <c r="P21" s="34">
        <f t="shared" si="2"/>
        <v>3.1645569620253156</v>
      </c>
      <c r="Q21" s="34">
        <f t="shared" si="3"/>
        <v>2.4539877300613568</v>
      </c>
      <c r="R21" s="34">
        <f t="shared" si="4"/>
        <v>7.1856287425149645</v>
      </c>
      <c r="S21" s="34">
        <f t="shared" si="5"/>
        <v>39.664804469273747</v>
      </c>
      <c r="T21" s="33">
        <f t="shared" si="8"/>
        <v>20</v>
      </c>
      <c r="U21" s="34">
        <f t="shared" si="7"/>
        <v>0</v>
      </c>
      <c r="W21" s="18" t="s">
        <v>45</v>
      </c>
    </row>
    <row r="22" spans="1:23" s="18" customFormat="1" ht="15" customHeight="1">
      <c r="B22" s="18" t="s">
        <v>46</v>
      </c>
      <c r="F22" s="32">
        <v>149</v>
      </c>
      <c r="G22" s="32">
        <v>150</v>
      </c>
      <c r="H22" s="32">
        <v>156</v>
      </c>
      <c r="I22" s="32">
        <v>160</v>
      </c>
      <c r="J22" s="32">
        <v>169</v>
      </c>
      <c r="K22" s="32">
        <v>236</v>
      </c>
      <c r="L22" s="32">
        <v>300</v>
      </c>
      <c r="M22" s="32">
        <v>300</v>
      </c>
      <c r="N22" s="33">
        <v>2.6845637583892596</v>
      </c>
      <c r="O22" s="34">
        <f t="shared" si="1"/>
        <v>0.67114093959732202</v>
      </c>
      <c r="P22" s="34">
        <f t="shared" si="2"/>
        <v>4</v>
      </c>
      <c r="Q22" s="34">
        <f t="shared" si="3"/>
        <v>2.564102564102555</v>
      </c>
      <c r="R22" s="34">
        <f t="shared" si="4"/>
        <v>5.6249999999999858</v>
      </c>
      <c r="S22" s="34">
        <f t="shared" si="5"/>
        <v>39.644970414201197</v>
      </c>
      <c r="T22" s="33">
        <f t="shared" si="8"/>
        <v>27.118644067796609</v>
      </c>
      <c r="U22" s="34">
        <f t="shared" si="7"/>
        <v>0</v>
      </c>
      <c r="W22" s="18" t="s">
        <v>47</v>
      </c>
    </row>
    <row r="23" spans="1:23" s="18" customFormat="1" ht="15" customHeight="1">
      <c r="B23" s="18" t="s">
        <v>48</v>
      </c>
      <c r="F23" s="32">
        <v>160</v>
      </c>
      <c r="G23" s="32">
        <v>165</v>
      </c>
      <c r="H23" s="32">
        <v>173</v>
      </c>
      <c r="I23" s="32">
        <v>180</v>
      </c>
      <c r="J23" s="32">
        <v>193</v>
      </c>
      <c r="K23" s="32">
        <v>269</v>
      </c>
      <c r="L23" s="32">
        <v>300</v>
      </c>
      <c r="M23" s="32">
        <v>300</v>
      </c>
      <c r="N23" s="33">
        <v>4.375</v>
      </c>
      <c r="O23" s="34">
        <f t="shared" si="1"/>
        <v>3.125</v>
      </c>
      <c r="P23" s="34">
        <f t="shared" si="2"/>
        <v>4.8484848484848584</v>
      </c>
      <c r="Q23" s="34">
        <f t="shared" si="3"/>
        <v>4.0462427745664655</v>
      </c>
      <c r="R23" s="34">
        <f t="shared" si="4"/>
        <v>7.2222222222222143</v>
      </c>
      <c r="S23" s="34">
        <f t="shared" si="5"/>
        <v>39.37823834196891</v>
      </c>
      <c r="T23" s="33">
        <f t="shared" si="8"/>
        <v>11.524163568773233</v>
      </c>
      <c r="U23" s="34">
        <f t="shared" si="7"/>
        <v>0</v>
      </c>
      <c r="W23" s="18" t="s">
        <v>49</v>
      </c>
    </row>
    <row r="24" spans="1:23" s="18" customFormat="1" ht="15" customHeight="1">
      <c r="B24" s="18" t="s">
        <v>50</v>
      </c>
      <c r="F24" s="32">
        <v>152</v>
      </c>
      <c r="G24" s="32">
        <v>155</v>
      </c>
      <c r="H24" s="32">
        <v>163</v>
      </c>
      <c r="I24" s="32">
        <v>170</v>
      </c>
      <c r="J24" s="32">
        <v>183</v>
      </c>
      <c r="K24" s="32">
        <v>255</v>
      </c>
      <c r="L24" s="32">
        <v>300</v>
      </c>
      <c r="M24" s="32">
        <v>300</v>
      </c>
      <c r="N24" s="33">
        <v>3.2894736842105345</v>
      </c>
      <c r="O24" s="34">
        <f t="shared" si="1"/>
        <v>1.9736842105263008</v>
      </c>
      <c r="P24" s="34">
        <f t="shared" si="2"/>
        <v>5.1612903225806406</v>
      </c>
      <c r="Q24" s="34">
        <f t="shared" si="3"/>
        <v>4.2944785276073532</v>
      </c>
      <c r="R24" s="34">
        <f t="shared" si="4"/>
        <v>7.6470588235294059</v>
      </c>
      <c r="S24" s="34">
        <f t="shared" si="5"/>
        <v>39.344262295081961</v>
      </c>
      <c r="T24" s="33">
        <f t="shared" si="8"/>
        <v>17.64705882352942</v>
      </c>
      <c r="U24" s="34">
        <f t="shared" si="7"/>
        <v>0</v>
      </c>
      <c r="W24" s="18" t="s">
        <v>51</v>
      </c>
    </row>
    <row r="25" spans="1:23" s="18" customFormat="1" ht="15" customHeight="1">
      <c r="B25" s="18" t="s">
        <v>52</v>
      </c>
      <c r="F25" s="32">
        <v>147</v>
      </c>
      <c r="G25" s="32">
        <v>150</v>
      </c>
      <c r="H25" s="32">
        <v>156</v>
      </c>
      <c r="I25" s="32">
        <v>160</v>
      </c>
      <c r="J25" s="32">
        <v>170</v>
      </c>
      <c r="K25" s="32">
        <v>237</v>
      </c>
      <c r="L25" s="32">
        <v>300</v>
      </c>
      <c r="M25" s="32">
        <v>300</v>
      </c>
      <c r="N25" s="33">
        <v>2.7210884353741562</v>
      </c>
      <c r="O25" s="34">
        <f t="shared" si="1"/>
        <v>2.0408163265306172</v>
      </c>
      <c r="P25" s="34">
        <f t="shared" si="2"/>
        <v>4</v>
      </c>
      <c r="Q25" s="34">
        <f t="shared" si="3"/>
        <v>2.564102564102555</v>
      </c>
      <c r="R25" s="34">
        <f t="shared" si="4"/>
        <v>6.25</v>
      </c>
      <c r="S25" s="34">
        <f t="shared" si="5"/>
        <v>39.411764705882348</v>
      </c>
      <c r="T25" s="33">
        <f t="shared" si="8"/>
        <v>26.582278481012665</v>
      </c>
      <c r="U25" s="34">
        <f t="shared" si="7"/>
        <v>0</v>
      </c>
      <c r="W25" s="22" t="s">
        <v>53</v>
      </c>
    </row>
    <row r="26" spans="1:23" s="38" customFormat="1" ht="15" customHeight="1">
      <c r="A26" s="18"/>
      <c r="B26" s="18" t="s">
        <v>54</v>
      </c>
      <c r="C26" s="18"/>
      <c r="D26" s="18"/>
      <c r="E26" s="18"/>
      <c r="F26" s="32">
        <v>154</v>
      </c>
      <c r="G26" s="32">
        <v>155</v>
      </c>
      <c r="H26" s="32">
        <v>160</v>
      </c>
      <c r="I26" s="32">
        <v>163</v>
      </c>
      <c r="J26" s="32">
        <v>173</v>
      </c>
      <c r="K26" s="32">
        <v>241</v>
      </c>
      <c r="L26" s="32">
        <v>300</v>
      </c>
      <c r="M26" s="32">
        <v>300</v>
      </c>
      <c r="N26" s="33">
        <v>4.5454545454545467</v>
      </c>
      <c r="O26" s="34">
        <f t="shared" si="1"/>
        <v>0.64935064935065157</v>
      </c>
      <c r="P26" s="34">
        <f t="shared" si="2"/>
        <v>3.2258064516128968</v>
      </c>
      <c r="Q26" s="34">
        <f t="shared" si="3"/>
        <v>1.875</v>
      </c>
      <c r="R26" s="34">
        <f t="shared" si="4"/>
        <v>6.1349693251533779</v>
      </c>
      <c r="S26" s="34">
        <f t="shared" si="5"/>
        <v>39.306358381502889</v>
      </c>
      <c r="T26" s="33">
        <f t="shared" si="8"/>
        <v>24.481327800829874</v>
      </c>
      <c r="U26" s="34">
        <f t="shared" si="7"/>
        <v>0</v>
      </c>
      <c r="V26" s="35"/>
      <c r="W26" s="18" t="s">
        <v>55</v>
      </c>
    </row>
    <row r="27" spans="1:23" s="38" customFormat="1" ht="15" customHeight="1">
      <c r="A27" s="18"/>
      <c r="B27" s="18" t="s">
        <v>56</v>
      </c>
      <c r="C27" s="18"/>
      <c r="D27" s="18"/>
      <c r="E27" s="18"/>
      <c r="F27" s="32">
        <v>154</v>
      </c>
      <c r="G27" s="32">
        <v>156</v>
      </c>
      <c r="H27" s="32">
        <v>164</v>
      </c>
      <c r="I27" s="32">
        <v>167</v>
      </c>
      <c r="J27" s="32">
        <v>180</v>
      </c>
      <c r="K27" s="32">
        <v>251</v>
      </c>
      <c r="L27" s="32">
        <v>300</v>
      </c>
      <c r="M27" s="32">
        <v>300</v>
      </c>
      <c r="N27" s="33">
        <v>4.5454545454545467</v>
      </c>
      <c r="O27" s="34">
        <f t="shared" si="1"/>
        <v>1.2987012987012889</v>
      </c>
      <c r="P27" s="34">
        <f t="shared" si="2"/>
        <v>5.1282051282051384</v>
      </c>
      <c r="Q27" s="34">
        <f t="shared" si="3"/>
        <v>1.8292682926829258</v>
      </c>
      <c r="R27" s="34">
        <f t="shared" si="4"/>
        <v>7.7844311377245532</v>
      </c>
      <c r="S27" s="34">
        <f t="shared" si="5"/>
        <v>39.444444444444429</v>
      </c>
      <c r="T27" s="33">
        <f t="shared" si="8"/>
        <v>19.521912350597617</v>
      </c>
      <c r="U27" s="34">
        <f t="shared" si="7"/>
        <v>0</v>
      </c>
      <c r="V27" s="35"/>
      <c r="W27" s="22" t="s">
        <v>57</v>
      </c>
    </row>
    <row r="28" spans="1:23" s="18" customFormat="1" ht="15" customHeight="1">
      <c r="B28" s="18" t="s">
        <v>58</v>
      </c>
      <c r="F28" s="32">
        <v>155</v>
      </c>
      <c r="G28" s="32">
        <v>157</v>
      </c>
      <c r="H28" s="32">
        <v>165</v>
      </c>
      <c r="I28" s="32">
        <v>169</v>
      </c>
      <c r="J28" s="32">
        <v>181</v>
      </c>
      <c r="K28" s="32">
        <v>252</v>
      </c>
      <c r="L28" s="32">
        <v>300</v>
      </c>
      <c r="M28" s="32">
        <v>300</v>
      </c>
      <c r="N28" s="33">
        <v>2.5806451612903203</v>
      </c>
      <c r="O28" s="34">
        <f t="shared" si="1"/>
        <v>1.2903225806451672</v>
      </c>
      <c r="P28" s="34">
        <f t="shared" si="2"/>
        <v>5.0955414012738913</v>
      </c>
      <c r="Q28" s="34">
        <f t="shared" si="3"/>
        <v>2.4242424242424221</v>
      </c>
      <c r="R28" s="34">
        <f t="shared" si="4"/>
        <v>7.1005917159763214</v>
      </c>
      <c r="S28" s="34">
        <f t="shared" si="5"/>
        <v>39.226519337016583</v>
      </c>
      <c r="T28" s="33">
        <f t="shared" si="8"/>
        <v>19.047619047619051</v>
      </c>
      <c r="U28" s="34">
        <f t="shared" si="7"/>
        <v>0</v>
      </c>
      <c r="V28" s="36"/>
      <c r="W28" s="18" t="s">
        <v>59</v>
      </c>
    </row>
    <row r="29" spans="1:23" s="18" customFormat="1" ht="15" customHeight="1">
      <c r="B29" s="18" t="s">
        <v>60</v>
      </c>
      <c r="F29" s="32">
        <v>149</v>
      </c>
      <c r="G29" s="32">
        <v>149</v>
      </c>
      <c r="H29" s="32">
        <v>154</v>
      </c>
      <c r="I29" s="32">
        <v>158</v>
      </c>
      <c r="J29" s="32">
        <v>167</v>
      </c>
      <c r="K29" s="32">
        <v>233</v>
      </c>
      <c r="L29" s="32">
        <v>300</v>
      </c>
      <c r="M29" s="32">
        <v>300</v>
      </c>
      <c r="N29" s="33">
        <v>2.6845637583892596</v>
      </c>
      <c r="O29" s="34">
        <f t="shared" si="1"/>
        <v>0</v>
      </c>
      <c r="P29" s="34">
        <f t="shared" si="2"/>
        <v>3.3557046979865817</v>
      </c>
      <c r="Q29" s="34">
        <f t="shared" si="3"/>
        <v>2.5974025974025921</v>
      </c>
      <c r="R29" s="34">
        <f t="shared" si="4"/>
        <v>5.6962025316455822</v>
      </c>
      <c r="S29" s="34">
        <f t="shared" si="5"/>
        <v>39.52095808383234</v>
      </c>
      <c r="T29" s="33">
        <f t="shared" si="8"/>
        <v>28.755364806866964</v>
      </c>
      <c r="U29" s="34">
        <f t="shared" si="7"/>
        <v>0</v>
      </c>
      <c r="V29" s="36"/>
      <c r="W29" s="18" t="s">
        <v>61</v>
      </c>
    </row>
    <row r="30" spans="1:23" s="18" customFormat="1" ht="15" customHeight="1">
      <c r="A30" s="22"/>
      <c r="B30" s="22" t="s">
        <v>62</v>
      </c>
      <c r="F30" s="32">
        <v>191</v>
      </c>
      <c r="G30" s="32">
        <v>194</v>
      </c>
      <c r="H30" s="32">
        <v>203</v>
      </c>
      <c r="I30" s="32">
        <v>205</v>
      </c>
      <c r="J30" s="32">
        <v>215</v>
      </c>
      <c r="K30" s="32">
        <v>300</v>
      </c>
      <c r="L30" s="32">
        <v>300</v>
      </c>
      <c r="M30" s="32">
        <v>300</v>
      </c>
      <c r="N30" s="33">
        <v>3.6649214659685896</v>
      </c>
      <c r="O30" s="34">
        <f t="shared" si="1"/>
        <v>1.5706806282722567</v>
      </c>
      <c r="P30" s="34">
        <f t="shared" si="2"/>
        <v>4.6391752577319636</v>
      </c>
      <c r="Q30" s="34">
        <f t="shared" si="3"/>
        <v>0.98522167487683987</v>
      </c>
      <c r="R30" s="34">
        <f t="shared" si="4"/>
        <v>4.8780487804878021</v>
      </c>
      <c r="S30" s="34">
        <f t="shared" si="5"/>
        <v>39.534883720930225</v>
      </c>
      <c r="T30" s="33">
        <f t="shared" si="8"/>
        <v>0</v>
      </c>
      <c r="U30" s="34">
        <f t="shared" si="7"/>
        <v>0</v>
      </c>
      <c r="V30" s="22"/>
      <c r="W30" s="22" t="s">
        <v>63</v>
      </c>
    </row>
    <row r="31" spans="1:23" s="38" customFormat="1" ht="15" customHeight="1">
      <c r="A31" s="19"/>
      <c r="B31" s="19" t="s">
        <v>64</v>
      </c>
      <c r="F31" s="32">
        <v>191</v>
      </c>
      <c r="G31" s="32">
        <v>194</v>
      </c>
      <c r="H31" s="32">
        <v>203</v>
      </c>
      <c r="I31" s="32">
        <v>205</v>
      </c>
      <c r="J31" s="32">
        <v>215</v>
      </c>
      <c r="K31" s="32">
        <v>300</v>
      </c>
      <c r="L31" s="32">
        <v>300</v>
      </c>
      <c r="M31" s="32">
        <v>300</v>
      </c>
      <c r="N31" s="33">
        <v>3.6649214659685896</v>
      </c>
      <c r="O31" s="34">
        <f t="shared" si="1"/>
        <v>1.5706806282722567</v>
      </c>
      <c r="P31" s="34">
        <f t="shared" si="2"/>
        <v>4.6391752577319636</v>
      </c>
      <c r="Q31" s="34">
        <f t="shared" si="3"/>
        <v>0.98522167487683987</v>
      </c>
      <c r="R31" s="34">
        <f t="shared" si="4"/>
        <v>4.8780487804878021</v>
      </c>
      <c r="S31" s="34">
        <f t="shared" si="5"/>
        <v>39.534883720930225</v>
      </c>
      <c r="T31" s="33">
        <f t="shared" si="8"/>
        <v>0</v>
      </c>
      <c r="U31" s="34">
        <f t="shared" si="7"/>
        <v>0</v>
      </c>
      <c r="W31" s="38" t="s">
        <v>65</v>
      </c>
    </row>
    <row r="32" spans="1:23" s="18" customFormat="1" ht="15" customHeight="1">
      <c r="A32" s="22"/>
      <c r="B32" s="22" t="s">
        <v>66</v>
      </c>
      <c r="F32" s="32">
        <v>154</v>
      </c>
      <c r="G32" s="32">
        <v>155</v>
      </c>
      <c r="H32" s="32">
        <v>160</v>
      </c>
      <c r="I32" s="32">
        <v>163</v>
      </c>
      <c r="J32" s="32">
        <v>172</v>
      </c>
      <c r="K32" s="32">
        <v>240</v>
      </c>
      <c r="L32" s="32">
        <v>300</v>
      </c>
      <c r="M32" s="32">
        <v>300</v>
      </c>
      <c r="N32" s="33">
        <v>2.5974025974025921</v>
      </c>
      <c r="O32" s="34">
        <f t="shared" si="1"/>
        <v>0.64935064935065157</v>
      </c>
      <c r="P32" s="34">
        <f t="shared" si="2"/>
        <v>3.2258064516128968</v>
      </c>
      <c r="Q32" s="34">
        <f t="shared" si="3"/>
        <v>1.875</v>
      </c>
      <c r="R32" s="34">
        <f t="shared" si="4"/>
        <v>5.5214723926380316</v>
      </c>
      <c r="S32" s="34">
        <f t="shared" si="5"/>
        <v>39.534883720930225</v>
      </c>
      <c r="T32" s="33">
        <f t="shared" si="8"/>
        <v>25</v>
      </c>
      <c r="U32" s="34">
        <f t="shared" si="7"/>
        <v>0</v>
      </c>
      <c r="W32" s="18" t="s">
        <v>67</v>
      </c>
    </row>
    <row r="33" spans="1:23" s="18" customFormat="1" ht="15" customHeight="1">
      <c r="A33" s="38"/>
      <c r="B33" s="38" t="s">
        <v>68</v>
      </c>
      <c r="C33" s="38"/>
      <c r="D33" s="38"/>
      <c r="F33" s="32">
        <v>156</v>
      </c>
      <c r="G33" s="32">
        <v>160</v>
      </c>
      <c r="H33" s="32">
        <v>164</v>
      </c>
      <c r="I33" s="32">
        <v>168</v>
      </c>
      <c r="J33" s="32">
        <v>179</v>
      </c>
      <c r="K33" s="32">
        <v>250</v>
      </c>
      <c r="L33" s="32">
        <v>300</v>
      </c>
      <c r="M33" s="32">
        <v>300</v>
      </c>
      <c r="N33" s="33">
        <v>3.8461538461538396</v>
      </c>
      <c r="O33" s="34">
        <f t="shared" si="1"/>
        <v>2.564102564102555</v>
      </c>
      <c r="P33" s="34">
        <f t="shared" si="2"/>
        <v>2.4999999999999858</v>
      </c>
      <c r="Q33" s="34">
        <f t="shared" si="3"/>
        <v>2.4390243902439011</v>
      </c>
      <c r="R33" s="34">
        <f t="shared" si="4"/>
        <v>6.547619047619051</v>
      </c>
      <c r="S33" s="34">
        <f t="shared" si="5"/>
        <v>39.664804469273747</v>
      </c>
      <c r="T33" s="33">
        <f t="shared" si="8"/>
        <v>20</v>
      </c>
      <c r="U33" s="34">
        <f t="shared" si="7"/>
        <v>0</v>
      </c>
      <c r="W33" s="18" t="s">
        <v>69</v>
      </c>
    </row>
    <row r="34" spans="1:23" s="18" customFormat="1" ht="15" customHeight="1">
      <c r="A34" s="38"/>
      <c r="B34" s="38" t="s">
        <v>70</v>
      </c>
      <c r="C34" s="38"/>
      <c r="D34" s="38"/>
      <c r="E34" s="38"/>
      <c r="F34" s="32">
        <v>152</v>
      </c>
      <c r="G34" s="32">
        <v>152</v>
      </c>
      <c r="H34" s="32">
        <v>160</v>
      </c>
      <c r="I34" s="32">
        <v>164</v>
      </c>
      <c r="J34" s="32">
        <v>172</v>
      </c>
      <c r="K34" s="32">
        <v>240</v>
      </c>
      <c r="L34" s="32">
        <v>300</v>
      </c>
      <c r="M34" s="32">
        <v>300</v>
      </c>
      <c r="N34" s="33">
        <v>3.2894736842105345</v>
      </c>
      <c r="O34" s="34">
        <f t="shared" si="1"/>
        <v>0</v>
      </c>
      <c r="P34" s="34">
        <f t="shared" si="2"/>
        <v>5.2631578947368354</v>
      </c>
      <c r="Q34" s="34">
        <f t="shared" si="3"/>
        <v>2.4999999999999858</v>
      </c>
      <c r="R34" s="34">
        <f t="shared" si="4"/>
        <v>4.8780487804878021</v>
      </c>
      <c r="S34" s="34">
        <f t="shared" si="5"/>
        <v>39.534883720930225</v>
      </c>
      <c r="T34" s="33">
        <f t="shared" si="8"/>
        <v>25</v>
      </c>
      <c r="U34" s="34">
        <f t="shared" si="7"/>
        <v>0</v>
      </c>
      <c r="V34" s="37"/>
      <c r="W34" s="18" t="s">
        <v>71</v>
      </c>
    </row>
    <row r="35" spans="1:23" s="18" customFormat="1" ht="0.75" customHeight="1">
      <c r="A35" s="39"/>
      <c r="B35" s="39"/>
      <c r="C35" s="39"/>
      <c r="D35" s="39"/>
      <c r="E35" s="39"/>
      <c r="F35" s="40"/>
      <c r="G35" s="40"/>
      <c r="H35" s="40"/>
      <c r="I35" s="40"/>
      <c r="J35" s="40"/>
      <c r="K35" s="40"/>
      <c r="L35" s="40"/>
      <c r="M35" s="40"/>
      <c r="N35" s="41"/>
      <c r="O35" s="42"/>
      <c r="P35" s="40"/>
      <c r="Q35" s="40"/>
      <c r="R35" s="40"/>
      <c r="S35" s="40"/>
      <c r="T35" s="48"/>
      <c r="U35" s="46" t="e">
        <f t="shared" si="7"/>
        <v>#DIV/0!</v>
      </c>
      <c r="V35" s="39"/>
      <c r="W35" s="39"/>
    </row>
    <row r="36" spans="1:23" s="18" customFormat="1" ht="3.75" customHeight="1">
      <c r="F36" s="43"/>
      <c r="G36" s="43"/>
      <c r="H36" s="43"/>
      <c r="I36" s="43"/>
      <c r="J36" s="43"/>
      <c r="K36" s="43"/>
      <c r="L36" s="43"/>
      <c r="M36" s="43"/>
      <c r="N36" s="44"/>
      <c r="O36" s="45"/>
      <c r="P36" s="43"/>
      <c r="Q36" s="43"/>
      <c r="R36" s="43"/>
      <c r="S36" s="43"/>
      <c r="T36" s="43"/>
      <c r="U36" s="43"/>
    </row>
    <row r="37" spans="1:23">
      <c r="B37" s="20" t="s">
        <v>72</v>
      </c>
    </row>
    <row r="38" spans="1:23" ht="16.5" customHeight="1">
      <c r="B38" s="20" t="s">
        <v>73</v>
      </c>
    </row>
  </sheetData>
  <mergeCells count="9">
    <mergeCell ref="W2:W3"/>
    <mergeCell ref="F4:M4"/>
    <mergeCell ref="N4:U4"/>
    <mergeCell ref="A5:E7"/>
    <mergeCell ref="G5:H5"/>
    <mergeCell ref="O5:P5"/>
    <mergeCell ref="W5:W7"/>
    <mergeCell ref="G6:H6"/>
    <mergeCell ref="O6:P6"/>
  </mergeCells>
  <pageMargins left="0.55118110236220474" right="0.35433070866141736" top="0.5600000000000000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 D</vt:lpstr>
      <vt:lpstr>'T-2.9 D'!Print_Area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2015-08-17T10:24:51Z</cp:lastPrinted>
  <dcterms:created xsi:type="dcterms:W3CDTF">2004-08-16T17:13:42Z</dcterms:created>
  <dcterms:modified xsi:type="dcterms:W3CDTF">2015-09-10T08:41:48Z</dcterms:modified>
</cp:coreProperties>
</file>