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2.9" sheetId="1" r:id="rId1"/>
  </sheets>
  <definedNames>
    <definedName name="_xlnm.Print_Area" localSheetId="0">'T-2.9'!$A$1:$W$28</definedName>
  </definedNames>
  <calcPr calcId="145621"/>
</workbook>
</file>

<file path=xl/calcChain.xml><?xml version="1.0" encoding="utf-8"?>
<calcChain xmlns="http://schemas.openxmlformats.org/spreadsheetml/2006/main">
  <c r="S23" i="1" l="1"/>
  <c r="R23" i="1"/>
  <c r="Q23" i="1"/>
  <c r="P23" i="1"/>
  <c r="O23" i="1"/>
  <c r="S22" i="1"/>
  <c r="R22" i="1"/>
  <c r="Q22" i="1"/>
  <c r="P22" i="1"/>
  <c r="O22" i="1"/>
  <c r="S21" i="1"/>
  <c r="R21" i="1"/>
  <c r="Q21" i="1"/>
  <c r="P21" i="1"/>
  <c r="O21" i="1"/>
  <c r="S20" i="1"/>
  <c r="R20" i="1"/>
  <c r="Q20" i="1"/>
  <c r="P20" i="1"/>
  <c r="O20" i="1"/>
  <c r="S19" i="1"/>
  <c r="R19" i="1"/>
  <c r="Q19" i="1"/>
  <c r="P19" i="1"/>
  <c r="O19" i="1"/>
  <c r="S18" i="1"/>
  <c r="R18" i="1"/>
  <c r="Q18" i="1"/>
  <c r="P18" i="1"/>
  <c r="O18" i="1"/>
  <c r="S17" i="1"/>
  <c r="R17" i="1"/>
  <c r="Q17" i="1"/>
  <c r="P17" i="1"/>
  <c r="O17" i="1"/>
  <c r="S16" i="1"/>
  <c r="R16" i="1"/>
  <c r="Q16" i="1"/>
  <c r="P16" i="1"/>
  <c r="O16" i="1"/>
  <c r="S15" i="1"/>
  <c r="R15" i="1"/>
  <c r="Q15" i="1"/>
  <c r="P15" i="1"/>
  <c r="O15" i="1"/>
  <c r="S14" i="1"/>
  <c r="R14" i="1"/>
  <c r="Q14" i="1"/>
  <c r="P14" i="1"/>
  <c r="O14" i="1"/>
  <c r="S13" i="1"/>
  <c r="R13" i="1"/>
  <c r="Q13" i="1"/>
  <c r="P13" i="1"/>
  <c r="O13" i="1"/>
  <c r="S12" i="1"/>
  <c r="R12" i="1"/>
  <c r="Q12" i="1"/>
  <c r="P12" i="1"/>
  <c r="O12" i="1"/>
  <c r="S11" i="1"/>
  <c r="R11" i="1"/>
  <c r="Q11" i="1"/>
  <c r="P11" i="1"/>
  <c r="O11" i="1"/>
  <c r="S10" i="1"/>
  <c r="R10" i="1"/>
  <c r="Q10" i="1"/>
  <c r="P10" i="1"/>
  <c r="O10" i="1"/>
</calcChain>
</file>

<file path=xl/sharedStrings.xml><?xml version="1.0" encoding="utf-8"?>
<sst xmlns="http://schemas.openxmlformats.org/spreadsheetml/2006/main" count="84" uniqueCount="58">
  <si>
    <t>ตาราง</t>
  </si>
  <si>
    <t>อัตราค่าจ้างขั้นต่ำ จำแนกเป็นรายจังหวัดในภาคใต้ พ.ศ. 2550 - 2552 และ 2554 - 2556</t>
  </si>
  <si>
    <t>TABLE</t>
  </si>
  <si>
    <t>MINIMUM WAGE RATE BY PROVINCE OF SOUTHERN  REGION: 2007  - 2009 and 2011 - 2013</t>
  </si>
  <si>
    <t>(บาท/วัน   Baht/day)</t>
  </si>
  <si>
    <t>ค่าจ้าง Wage</t>
  </si>
  <si>
    <t>อัตราการเปลี่ยนแปลง Percent change</t>
  </si>
  <si>
    <t>จังหวัด</t>
  </si>
  <si>
    <t>Province</t>
  </si>
  <si>
    <t>(2007)</t>
  </si>
  <si>
    <t>(2008)</t>
  </si>
  <si>
    <t>(2009)</t>
  </si>
  <si>
    <t>(2011)</t>
  </si>
  <si>
    <t>(2012)</t>
  </si>
  <si>
    <t>(2013)</t>
  </si>
  <si>
    <t xml:space="preserve"> ม.ค.</t>
  </si>
  <si>
    <t xml:space="preserve"> มิ.ย.</t>
  </si>
  <si>
    <t xml:space="preserve">  ม.ค.</t>
  </si>
  <si>
    <t xml:space="preserve"> เม.ย.</t>
  </si>
  <si>
    <t xml:space="preserve"> Jan.</t>
  </si>
  <si>
    <t xml:space="preserve"> Jun.</t>
  </si>
  <si>
    <t xml:space="preserve">  Jan.</t>
  </si>
  <si>
    <t xml:space="preserve"> Apr.</t>
  </si>
  <si>
    <t>ภาคใต้</t>
  </si>
  <si>
    <t>Southern Region</t>
  </si>
  <si>
    <t>ภูเก็ต</t>
  </si>
  <si>
    <t>Phuket</t>
  </si>
  <si>
    <t>กระบี่</t>
  </si>
  <si>
    <t>Krabi</t>
  </si>
  <si>
    <t>ชุมพร</t>
  </si>
  <si>
    <t>Chumphon</t>
  </si>
  <si>
    <t>ตรัง</t>
  </si>
  <si>
    <t>Trang</t>
  </si>
  <si>
    <t>นครศรีธรรมราช</t>
  </si>
  <si>
    <t>Nakhon Si Thammarat</t>
  </si>
  <si>
    <t>นราธิวาส</t>
  </si>
  <si>
    <t xml:space="preserve"> -   </t>
  </si>
  <si>
    <t>Narathiwat</t>
  </si>
  <si>
    <t>ปัตตานี</t>
  </si>
  <si>
    <t>Pattani</t>
  </si>
  <si>
    <t>พังงา</t>
  </si>
  <si>
    <t>Phangnga</t>
  </si>
  <si>
    <t>พัทลุง</t>
  </si>
  <si>
    <t>Phatthalung</t>
  </si>
  <si>
    <t>ยะลา</t>
  </si>
  <si>
    <t>Yala</t>
  </si>
  <si>
    <t>ระนอง</t>
  </si>
  <si>
    <t>Ranong</t>
  </si>
  <si>
    <t>สงขลา</t>
  </si>
  <si>
    <t>Songkhla</t>
  </si>
  <si>
    <t>สตูล</t>
  </si>
  <si>
    <t>Satun</t>
  </si>
  <si>
    <t>สุราษฎร์ธานี</t>
  </si>
  <si>
    <t>Surat Thani</t>
  </si>
  <si>
    <t xml:space="preserve">    ที่มา:  สำนักงานสวัสดิการและคุ้มครองแรงงานจังหวัดภูเก็ต </t>
  </si>
  <si>
    <t>Source:      Phuket Provincial Labour Protection and Welfare Office</t>
  </si>
  <si>
    <t>สำนักงานคณะกรรมการพัฒนาเศรษฐกิจและสังคมแห่งชาติ</t>
  </si>
  <si>
    <t>Office of the National economic and Social Development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</si>
</sst>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</numFmts>
  <fonts count="22" x14ac:knownFonts="1">
    <font>
      <sz val="14"/>
      <name val="Cordia New"/>
      <charset val="22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b/>
      <sz val="14"/>
      <name val="Angsana New"/>
      <family val="1"/>
    </font>
    <font>
      <b/>
      <sz val="13"/>
      <name val="TH SarabunPSK"/>
      <family val="2"/>
    </font>
    <font>
      <b/>
      <sz val="13"/>
      <name val="Angsana New"/>
      <family val="1"/>
    </font>
    <font>
      <sz val="14"/>
      <name val="TH SarabunPSK"/>
      <family val="2"/>
    </font>
    <font>
      <sz val="11"/>
      <name val="TH SarabunPSK"/>
      <family val="2"/>
    </font>
    <font>
      <sz val="14"/>
      <name val="Angsana New"/>
      <family val="1"/>
    </font>
    <font>
      <sz val="12"/>
      <color indexed="8"/>
      <name val="TH SarabunPSK"/>
      <family val="2"/>
    </font>
    <font>
      <sz val="12"/>
      <name val="TH SarabunPSK"/>
      <family val="2"/>
    </font>
    <font>
      <sz val="12"/>
      <color indexed="8"/>
      <name val="Angsana New"/>
      <family val="1"/>
    </font>
    <font>
      <sz val="14"/>
      <name val="Cordia New"/>
      <family val="2"/>
    </font>
    <font>
      <sz val="16"/>
      <name val="Angsana New"/>
      <family val="1"/>
    </font>
    <font>
      <b/>
      <sz val="12"/>
      <name val="TH SarabunPSK"/>
      <family val="2"/>
    </font>
    <font>
      <b/>
      <sz val="12"/>
      <color indexed="8"/>
      <name val="TH SarabunPSK"/>
      <family val="2"/>
    </font>
    <font>
      <b/>
      <sz val="11"/>
      <color indexed="8"/>
      <name val="TH SarabunPSK"/>
      <family val="2"/>
    </font>
    <font>
      <b/>
      <sz val="11"/>
      <color indexed="8"/>
      <name val="Angsana New"/>
      <family val="1"/>
    </font>
    <font>
      <sz val="11"/>
      <color indexed="8"/>
      <name val="TH SarabunPSK"/>
      <family val="2"/>
    </font>
    <font>
      <sz val="11"/>
      <color indexed="8"/>
      <name val="Angsana New"/>
      <family val="1"/>
    </font>
    <font>
      <sz val="12"/>
      <name val="Angsana New"/>
      <family val="1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0" fontId="13" fillId="0" borderId="0"/>
    <xf numFmtId="43" fontId="12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187" fontId="1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 applyAlignment="1">
      <alignment horizontal="right" vertical="center"/>
    </xf>
    <xf numFmtId="0" fontId="8" fillId="0" borderId="0" xfId="0" applyFont="1"/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/>
    <xf numFmtId="0" fontId="11" fillId="0" borderId="0" xfId="0" applyFont="1" applyBorder="1"/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9" fillId="0" borderId="8" xfId="0" quotePrefix="1" applyFont="1" applyBorder="1" applyAlignment="1">
      <alignment horizontal="center" vertical="center" shrinkToFit="1"/>
    </xf>
    <xf numFmtId="0" fontId="10" fillId="0" borderId="8" xfId="0" quotePrefix="1" applyFont="1" applyBorder="1" applyAlignment="1">
      <alignment horizontal="center" vertical="center"/>
    </xf>
    <xf numFmtId="0" fontId="10" fillId="0" borderId="9" xfId="0" quotePrefix="1" applyFont="1" applyBorder="1" applyAlignment="1">
      <alignment horizontal="center" vertical="center"/>
    </xf>
    <xf numFmtId="0" fontId="10" fillId="0" borderId="10" xfId="0" quotePrefix="1" applyFont="1" applyBorder="1" applyAlignment="1">
      <alignment horizontal="center" vertical="center"/>
    </xf>
    <xf numFmtId="0" fontId="10" fillId="0" borderId="11" xfId="0" quotePrefix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9" fillId="0" borderId="11" xfId="0" quotePrefix="1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88" fontId="9" fillId="0" borderId="11" xfId="1" applyNumberFormat="1" applyFont="1" applyBorder="1" applyAlignment="1">
      <alignment horizontal="right" vertical="center"/>
    </xf>
    <xf numFmtId="0" fontId="14" fillId="0" borderId="0" xfId="2" applyFont="1" applyFill="1" applyBorder="1" applyAlignment="1"/>
    <xf numFmtId="0" fontId="14" fillId="0" borderId="12" xfId="2" applyFont="1" applyFill="1" applyBorder="1" applyAlignment="1"/>
    <xf numFmtId="189" fontId="14" fillId="0" borderId="7" xfId="1" applyNumberFormat="1" applyFont="1" applyBorder="1" applyAlignment="1">
      <alignment horizontal="right" vertical="center"/>
    </xf>
    <xf numFmtId="188" fontId="14" fillId="0" borderId="7" xfId="1" applyNumberFormat="1" applyFont="1" applyBorder="1" applyAlignment="1">
      <alignment horizontal="right" vertical="center"/>
    </xf>
    <xf numFmtId="0" fontId="15" fillId="0" borderId="0" xfId="1" applyNumberFormat="1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0" fillId="0" borderId="0" xfId="2" applyFont="1" applyFill="1" applyBorder="1" applyAlignment="1"/>
    <xf numFmtId="0" fontId="10" fillId="0" borderId="12" xfId="2" applyFont="1" applyFill="1" applyBorder="1" applyAlignment="1"/>
    <xf numFmtId="189" fontId="10" fillId="0" borderId="12" xfId="1" applyNumberFormat="1" applyFont="1" applyBorder="1" applyAlignment="1">
      <alignment horizontal="right" vertical="center"/>
    </xf>
    <xf numFmtId="188" fontId="10" fillId="0" borderId="12" xfId="1" applyNumberFormat="1" applyFont="1" applyBorder="1" applyAlignment="1">
      <alignment horizontal="right" vertical="center"/>
    </xf>
    <xf numFmtId="188" fontId="9" fillId="0" borderId="0" xfId="1" applyNumberFormat="1" applyFont="1" applyBorder="1" applyAlignment="1">
      <alignment horizontal="left" vertical="center"/>
    </xf>
    <xf numFmtId="0" fontId="10" fillId="0" borderId="0" xfId="2" quotePrefix="1" applyFont="1" applyFill="1" applyBorder="1" applyAlignment="1"/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189" fontId="9" fillId="0" borderId="12" xfId="1" applyNumberFormat="1" applyFont="1" applyBorder="1" applyAlignment="1">
      <alignment horizontal="right" vertical="center"/>
    </xf>
    <xf numFmtId="189" fontId="9" fillId="0" borderId="0" xfId="1" applyNumberFormat="1" applyFont="1" applyBorder="1" applyAlignment="1">
      <alignment horizontal="left" vertical="center"/>
    </xf>
    <xf numFmtId="189" fontId="9" fillId="0" borderId="0" xfId="1" applyNumberFormat="1" applyFont="1" applyAlignment="1">
      <alignment horizontal="left" vertical="center"/>
    </xf>
    <xf numFmtId="189" fontId="9" fillId="0" borderId="12" xfId="1" applyNumberFormat="1" applyFont="1" applyBorder="1" applyAlignment="1">
      <alignment horizontal="right"/>
    </xf>
    <xf numFmtId="189" fontId="9" fillId="0" borderId="0" xfId="1" applyNumberFormat="1" applyFont="1" applyAlignment="1">
      <alignment horizontal="left"/>
    </xf>
    <xf numFmtId="0" fontId="18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189" fontId="9" fillId="0" borderId="0" xfId="1" applyNumberFormat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189" fontId="10" fillId="0" borderId="12" xfId="1" applyNumberFormat="1" applyFont="1" applyBorder="1" applyAlignment="1">
      <alignment horizontal="right"/>
    </xf>
    <xf numFmtId="188" fontId="9" fillId="0" borderId="0" xfId="1" applyNumberFormat="1" applyFont="1" applyBorder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8" fillId="0" borderId="12" xfId="0" applyFont="1" applyBorder="1" applyAlignment="1">
      <alignment horizontal="left"/>
    </xf>
    <xf numFmtId="189" fontId="7" fillId="0" borderId="12" xfId="1" applyNumberFormat="1" applyFont="1" applyBorder="1" applyAlignment="1">
      <alignment horizontal="right"/>
    </xf>
    <xf numFmtId="188" fontId="18" fillId="0" borderId="12" xfId="1" applyNumberFormat="1" applyFont="1" applyBorder="1" applyAlignment="1">
      <alignment horizontal="right"/>
    </xf>
    <xf numFmtId="0" fontId="18" fillId="0" borderId="11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189" fontId="18" fillId="0" borderId="8" xfId="1" applyNumberFormat="1" applyFont="1" applyBorder="1" applyAlignment="1">
      <alignment horizontal="right"/>
    </xf>
    <xf numFmtId="188" fontId="18" fillId="0" borderId="8" xfId="1" applyNumberFormat="1" applyFont="1" applyBorder="1" applyAlignment="1">
      <alignment horizontal="right"/>
    </xf>
    <xf numFmtId="189" fontId="18" fillId="0" borderId="0" xfId="1" applyNumberFormat="1" applyFont="1" applyBorder="1" applyAlignment="1">
      <alignment horizontal="right"/>
    </xf>
    <xf numFmtId="188" fontId="18" fillId="0" borderId="0" xfId="1" applyNumberFormat="1" applyFont="1" applyBorder="1" applyAlignment="1">
      <alignment horizontal="right"/>
    </xf>
    <xf numFmtId="0" fontId="10" fillId="0" borderId="0" xfId="0" applyFont="1"/>
    <xf numFmtId="0" fontId="20" fillId="0" borderId="0" xfId="0" applyFont="1"/>
    <xf numFmtId="0" fontId="21" fillId="0" borderId="0" xfId="0" applyFont="1"/>
  </cellXfs>
  <cellStyles count="4">
    <cellStyle name="Comma" xfId="1" builtinId="3"/>
    <cellStyle name="Normal" xfId="0" builtinId="0"/>
    <cellStyle name="Normal_เินรัาเินให้สินเ่อรายัหวั-ึ้นweb-เม.ย.47" xfId="2"/>
    <cellStyle name="เครื่องหมายจุลภา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9553575" y="5495925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28</xdr:row>
      <xdr:rowOff>0</xdr:rowOff>
    </xdr:to>
    <xdr:grpSp>
      <xdr:nvGrpSpPr>
        <xdr:cNvPr id="21" name="Group 21"/>
        <xdr:cNvGrpSpPr>
          <a:grpSpLocks/>
        </xdr:cNvGrpSpPr>
      </xdr:nvGrpSpPr>
      <xdr:grpSpPr bwMode="auto">
        <a:xfrm rot="10797528">
          <a:off x="9553575" y="266700"/>
          <a:ext cx="0" cy="5229225"/>
          <a:chOff x="636" y="6"/>
          <a:chExt cx="25" cy="503"/>
        </a:xfrm>
      </xdr:grpSpPr>
      <xdr:sp macro="" textlink="">
        <xdr:nvSpPr>
          <xdr:cNvPr id="2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10797528">
          <a:off x="9553575" y="5495925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24</xdr:row>
      <xdr:rowOff>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9553575" y="981075"/>
          <a:ext cx="0" cy="390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10797528">
          <a:off x="9553575" y="5495925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10797528">
          <a:off x="9553575" y="5495925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10797528">
          <a:off x="9553575" y="5495925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24</xdr:row>
      <xdr:rowOff>0</xdr:rowOff>
    </xdr:from>
    <xdr:to>
      <xdr:col>21</xdr:col>
      <xdr:colOff>0</xdr:colOff>
      <xdr:row>28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10797528">
          <a:off x="9553575" y="4886325"/>
          <a:ext cx="0" cy="609600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24</xdr:row>
      <xdr:rowOff>0</xdr:rowOff>
    </xdr:from>
    <xdr:to>
      <xdr:col>21</xdr:col>
      <xdr:colOff>0</xdr:colOff>
      <xdr:row>28</xdr:row>
      <xdr:rowOff>0</xdr:rowOff>
    </xdr:to>
    <xdr:grpSp>
      <xdr:nvGrpSpPr>
        <xdr:cNvPr id="75" name="Group 78"/>
        <xdr:cNvGrpSpPr>
          <a:grpSpLocks/>
        </xdr:cNvGrpSpPr>
      </xdr:nvGrpSpPr>
      <xdr:grpSpPr bwMode="auto">
        <a:xfrm rot="10797528">
          <a:off x="9553575" y="4886325"/>
          <a:ext cx="0" cy="609600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9553575" y="549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20</xdr:col>
      <xdr:colOff>1019175</xdr:colOff>
      <xdr:row>0</xdr:row>
      <xdr:rowOff>9525</xdr:rowOff>
    </xdr:from>
    <xdr:to>
      <xdr:col>23</xdr:col>
      <xdr:colOff>76200</xdr:colOff>
      <xdr:row>28</xdr:row>
      <xdr:rowOff>76200</xdr:rowOff>
    </xdr:to>
    <xdr:grpSp>
      <xdr:nvGrpSpPr>
        <xdr:cNvPr id="79" name="Group 2378"/>
        <xdr:cNvGrpSpPr>
          <a:grpSpLocks/>
        </xdr:cNvGrpSpPr>
      </xdr:nvGrpSpPr>
      <xdr:grpSpPr bwMode="auto">
        <a:xfrm>
          <a:off x="9467850" y="9525"/>
          <a:ext cx="590550" cy="5562600"/>
          <a:chOff x="994" y="0"/>
          <a:chExt cx="62" cy="705"/>
        </a:xfrm>
      </xdr:grpSpPr>
      <xdr:sp macro="" textlink="">
        <xdr:nvSpPr>
          <xdr:cNvPr id="80" name="Text Box 6"/>
          <xdr:cNvSpPr txBox="1">
            <a:spLocks noChangeArrowheads="1"/>
          </xdr:cNvSpPr>
        </xdr:nvSpPr>
        <xdr:spPr bwMode="auto">
          <a:xfrm>
            <a:off x="994" y="159"/>
            <a:ext cx="50" cy="5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Labour</a:t>
            </a:r>
            <a:r>
              <a:rPr lang="en-US" sz="1300" b="1" i="0" baseline="0">
                <a:latin typeface="Angsana New" pitchFamily="18" charset="-34"/>
                <a:ea typeface="+mn-ea"/>
                <a:cs typeface="Angsana New" pitchFamily="18" charset="-34"/>
              </a:rPr>
              <a:t> Statistics</a:t>
            </a:r>
            <a:r>
              <a:rPr lang="en-US" sz="1300" b="1" i="0" baseline="0">
                <a:solidFill>
                  <a:schemeClr val="bg1"/>
                </a:solidFill>
                <a:latin typeface="Angsana New" pitchFamily="18" charset="-34"/>
                <a:ea typeface="+mn-ea"/>
                <a:cs typeface="Angsana New" pitchFamily="18" charset="-34"/>
              </a:rPr>
              <a:t>.</a:t>
            </a:r>
            <a:endParaRPr lang="th-TH" sz="1300" b="1" i="0">
              <a:solidFill>
                <a:schemeClr val="bg1"/>
              </a:solidFill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81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23</a:t>
            </a:r>
          </a:p>
        </xdr:txBody>
      </xdr:sp>
      <xdr:cxnSp macro="">
        <xdr:nvCxnSpPr>
          <xdr:cNvPr id="82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32"/>
  <sheetViews>
    <sheetView showGridLines="0" tabSelected="1" zoomScaleNormal="100" workbookViewId="0">
      <selection activeCell="Y7" sqref="Y7"/>
    </sheetView>
  </sheetViews>
  <sheetFormatPr defaultRowHeight="18" x14ac:dyDescent="0.4"/>
  <cols>
    <col min="1" max="1" width="1.7109375" style="84" customWidth="1"/>
    <col min="2" max="2" width="5.85546875" style="84" customWidth="1"/>
    <col min="3" max="3" width="4.140625" style="84" customWidth="1"/>
    <col min="4" max="4" width="5.7109375" style="84" customWidth="1"/>
    <col min="5" max="5" width="2.140625" style="84" hidden="1" customWidth="1"/>
    <col min="6" max="6" width="0.140625" style="84" customWidth="1"/>
    <col min="7" max="19" width="8.28515625" style="84" customWidth="1"/>
    <col min="20" max="20" width="1.42578125" style="84" customWidth="1"/>
    <col min="21" max="21" width="16.5703125" style="84" customWidth="1"/>
    <col min="22" max="22" width="2.28515625" style="84" customWidth="1"/>
    <col min="23" max="23" width="4.140625" style="84" customWidth="1"/>
    <col min="24" max="16384" width="9.140625" style="84"/>
  </cols>
  <sheetData>
    <row r="1" spans="1:24" s="4" customFormat="1" ht="21" x14ac:dyDescent="0.45">
      <c r="A1" s="1"/>
      <c r="B1" s="2" t="s">
        <v>0</v>
      </c>
      <c r="C1" s="3">
        <v>2.9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7" customFormat="1" ht="20.25" x14ac:dyDescent="0.4">
      <c r="A2" s="5"/>
      <c r="B2" s="5" t="s">
        <v>2</v>
      </c>
      <c r="C2" s="6">
        <v>2.9</v>
      </c>
      <c r="D2" s="5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11" customFormat="1" ht="16.5" customHeight="1" x14ac:dyDescent="0.45">
      <c r="A3" s="8"/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0" t="s">
        <v>4</v>
      </c>
      <c r="V3" s="9"/>
      <c r="W3" s="9"/>
      <c r="X3" s="9"/>
    </row>
    <row r="4" spans="1:24" s="22" customFormat="1" ht="19.5" customHeight="1" x14ac:dyDescent="0.4">
      <c r="A4" s="12"/>
      <c r="B4" s="12"/>
      <c r="C4" s="12"/>
      <c r="D4" s="12"/>
      <c r="E4" s="12"/>
      <c r="F4" s="12"/>
      <c r="G4" s="13" t="s">
        <v>5</v>
      </c>
      <c r="H4" s="14"/>
      <c r="I4" s="14"/>
      <c r="J4" s="14"/>
      <c r="K4" s="14"/>
      <c r="L4" s="14"/>
      <c r="M4" s="15"/>
      <c r="N4" s="16" t="s">
        <v>6</v>
      </c>
      <c r="O4" s="17"/>
      <c r="P4" s="17"/>
      <c r="Q4" s="17"/>
      <c r="R4" s="17"/>
      <c r="S4" s="18"/>
      <c r="T4" s="19"/>
      <c r="U4" s="20"/>
      <c r="V4" s="21"/>
      <c r="W4" s="21"/>
      <c r="X4" s="21"/>
    </row>
    <row r="5" spans="1:24" s="22" customFormat="1" x14ac:dyDescent="0.4">
      <c r="A5" s="23" t="s">
        <v>7</v>
      </c>
      <c r="B5" s="23"/>
      <c r="C5" s="23"/>
      <c r="D5" s="23"/>
      <c r="E5" s="23"/>
      <c r="F5" s="24"/>
      <c r="G5" s="25">
        <v>2550</v>
      </c>
      <c r="H5" s="26">
        <v>2551</v>
      </c>
      <c r="I5" s="27">
        <v>2552</v>
      </c>
      <c r="J5" s="28"/>
      <c r="K5" s="26">
        <v>2554</v>
      </c>
      <c r="L5" s="19">
        <v>2555</v>
      </c>
      <c r="M5" s="26">
        <v>2556</v>
      </c>
      <c r="N5" s="26">
        <v>2551</v>
      </c>
      <c r="O5" s="27">
        <v>2552</v>
      </c>
      <c r="P5" s="28"/>
      <c r="Q5" s="19">
        <v>2554</v>
      </c>
      <c r="R5" s="26">
        <v>2555</v>
      </c>
      <c r="S5" s="26">
        <v>2556</v>
      </c>
      <c r="T5" s="29"/>
      <c r="U5" s="30" t="s">
        <v>8</v>
      </c>
      <c r="V5" s="21"/>
      <c r="W5" s="21"/>
      <c r="X5" s="21"/>
    </row>
    <row r="6" spans="1:24" s="22" customFormat="1" ht="12" customHeight="1" x14ac:dyDescent="0.4">
      <c r="A6" s="23"/>
      <c r="B6" s="23"/>
      <c r="C6" s="23"/>
      <c r="D6" s="23"/>
      <c r="E6" s="23"/>
      <c r="F6" s="24"/>
      <c r="G6" s="31" t="s">
        <v>9</v>
      </c>
      <c r="H6" s="32" t="s">
        <v>10</v>
      </c>
      <c r="I6" s="33" t="s">
        <v>11</v>
      </c>
      <c r="J6" s="34"/>
      <c r="K6" s="32" t="s">
        <v>12</v>
      </c>
      <c r="L6" s="35" t="s">
        <v>13</v>
      </c>
      <c r="M6" s="32" t="s">
        <v>14</v>
      </c>
      <c r="N6" s="32" t="s">
        <v>10</v>
      </c>
      <c r="O6" s="33" t="s">
        <v>11</v>
      </c>
      <c r="P6" s="34"/>
      <c r="Q6" s="35" t="s">
        <v>12</v>
      </c>
      <c r="R6" s="32" t="s">
        <v>13</v>
      </c>
      <c r="S6" s="32" t="s">
        <v>14</v>
      </c>
      <c r="T6" s="29"/>
      <c r="U6" s="30"/>
      <c r="V6" s="21"/>
      <c r="W6" s="21"/>
      <c r="X6" s="21"/>
    </row>
    <row r="7" spans="1:24" s="22" customFormat="1" ht="18" customHeight="1" x14ac:dyDescent="0.4">
      <c r="A7" s="23"/>
      <c r="B7" s="23"/>
      <c r="C7" s="23"/>
      <c r="D7" s="23"/>
      <c r="E7" s="23"/>
      <c r="F7" s="24"/>
      <c r="G7" s="36" t="s">
        <v>15</v>
      </c>
      <c r="H7" s="36" t="s">
        <v>15</v>
      </c>
      <c r="I7" s="36" t="s">
        <v>15</v>
      </c>
      <c r="J7" s="37" t="s">
        <v>16</v>
      </c>
      <c r="K7" s="36" t="s">
        <v>17</v>
      </c>
      <c r="L7" s="36" t="s">
        <v>18</v>
      </c>
      <c r="M7" s="36" t="s">
        <v>17</v>
      </c>
      <c r="N7" s="36" t="s">
        <v>15</v>
      </c>
      <c r="O7" s="36" t="s">
        <v>15</v>
      </c>
      <c r="P7" s="37" t="s">
        <v>16</v>
      </c>
      <c r="Q7" s="36" t="s">
        <v>15</v>
      </c>
      <c r="R7" s="36" t="s">
        <v>18</v>
      </c>
      <c r="S7" s="36" t="s">
        <v>17</v>
      </c>
      <c r="T7" s="29"/>
      <c r="U7" s="30"/>
      <c r="V7" s="21"/>
      <c r="W7" s="21"/>
      <c r="X7" s="21"/>
    </row>
    <row r="8" spans="1:24" s="22" customFormat="1" ht="14.25" customHeight="1" x14ac:dyDescent="0.4">
      <c r="A8" s="38"/>
      <c r="B8" s="38"/>
      <c r="C8" s="39"/>
      <c r="D8" s="39"/>
      <c r="E8" s="39"/>
      <c r="F8" s="39"/>
      <c r="G8" s="40" t="s">
        <v>19</v>
      </c>
      <c r="H8" s="40" t="s">
        <v>19</v>
      </c>
      <c r="I8" s="40" t="s">
        <v>19</v>
      </c>
      <c r="J8" s="41" t="s">
        <v>20</v>
      </c>
      <c r="K8" s="40" t="s">
        <v>21</v>
      </c>
      <c r="L8" s="40" t="s">
        <v>22</v>
      </c>
      <c r="M8" s="40" t="s">
        <v>21</v>
      </c>
      <c r="N8" s="40" t="s">
        <v>19</v>
      </c>
      <c r="O8" s="40" t="s">
        <v>19</v>
      </c>
      <c r="P8" s="41" t="s">
        <v>20</v>
      </c>
      <c r="Q8" s="40" t="s">
        <v>19</v>
      </c>
      <c r="R8" s="40" t="s">
        <v>22</v>
      </c>
      <c r="S8" s="40" t="s">
        <v>21</v>
      </c>
      <c r="T8" s="42"/>
      <c r="U8" s="43"/>
      <c r="V8" s="21"/>
      <c r="W8" s="21"/>
      <c r="X8" s="21"/>
    </row>
    <row r="9" spans="1:24" s="51" customFormat="1" ht="20.25" customHeight="1" x14ac:dyDescent="0.25">
      <c r="A9" s="44" t="s">
        <v>23</v>
      </c>
      <c r="B9" s="44"/>
      <c r="C9" s="44"/>
      <c r="D9" s="44"/>
      <c r="E9" s="44"/>
      <c r="F9" s="44"/>
      <c r="G9" s="45"/>
      <c r="H9" s="46"/>
      <c r="I9" s="46"/>
      <c r="J9" s="46"/>
      <c r="K9" s="46"/>
      <c r="L9" s="46"/>
      <c r="M9" s="46"/>
      <c r="N9" s="46"/>
      <c r="O9" s="47"/>
      <c r="P9" s="46"/>
      <c r="Q9" s="46"/>
      <c r="R9" s="46"/>
      <c r="S9" s="46"/>
      <c r="T9" s="48" t="s">
        <v>24</v>
      </c>
      <c r="U9" s="49"/>
      <c r="V9" s="50"/>
      <c r="W9" s="50"/>
      <c r="X9" s="50"/>
    </row>
    <row r="10" spans="1:24" s="59" customFormat="1" ht="15" customHeight="1" x14ac:dyDescent="0.25">
      <c r="A10" s="52"/>
      <c r="B10" s="52" t="s">
        <v>25</v>
      </c>
      <c r="C10" s="52"/>
      <c r="D10" s="52"/>
      <c r="E10" s="52"/>
      <c r="F10" s="52"/>
      <c r="G10" s="53">
        <v>186</v>
      </c>
      <c r="H10" s="54">
        <v>193</v>
      </c>
      <c r="I10" s="54">
        <v>197</v>
      </c>
      <c r="J10" s="54">
        <v>197</v>
      </c>
      <c r="K10" s="54">
        <v>214</v>
      </c>
      <c r="L10" s="54">
        <v>300</v>
      </c>
      <c r="M10" s="54">
        <v>300</v>
      </c>
      <c r="N10" s="55">
        <v>3.8</v>
      </c>
      <c r="O10" s="55">
        <f>(I10-H10)/H10*100</f>
        <v>2.0725388601036272</v>
      </c>
      <c r="P10" s="55">
        <f>(J10-H10)/H10*100</f>
        <v>2.0725388601036272</v>
      </c>
      <c r="Q10" s="55">
        <f>(K10-J10)/J10*100</f>
        <v>8.6294416243654819</v>
      </c>
      <c r="R10" s="55">
        <f>(L10-K10)/K10*100</f>
        <v>40.186915887850468</v>
      </c>
      <c r="S10" s="55">
        <f>(M10-L10)/L10*100</f>
        <v>0</v>
      </c>
      <c r="T10" s="56"/>
      <c r="U10" s="57" t="s">
        <v>26</v>
      </c>
      <c r="V10" s="58"/>
      <c r="W10" s="58"/>
      <c r="X10" s="58"/>
    </row>
    <row r="11" spans="1:24" s="59" customFormat="1" ht="15" customHeight="1" x14ac:dyDescent="0.25">
      <c r="A11" s="52"/>
      <c r="B11" s="52" t="s">
        <v>27</v>
      </c>
      <c r="C11" s="52"/>
      <c r="D11" s="52"/>
      <c r="E11" s="52"/>
      <c r="F11" s="52"/>
      <c r="G11" s="53">
        <v>156</v>
      </c>
      <c r="H11" s="60">
        <v>160</v>
      </c>
      <c r="I11" s="60">
        <v>165</v>
      </c>
      <c r="J11" s="60">
        <v>165</v>
      </c>
      <c r="K11" s="60">
        <v>184</v>
      </c>
      <c r="L11" s="60">
        <v>257</v>
      </c>
      <c r="M11" s="54">
        <v>300</v>
      </c>
      <c r="N11" s="55">
        <v>2.6</v>
      </c>
      <c r="O11" s="55">
        <f t="shared" ref="O11:O23" si="0">(I11-H11)/H11*100</f>
        <v>3.125</v>
      </c>
      <c r="P11" s="55">
        <f t="shared" ref="P11:P23" si="1">(J11-H11)/H11*100</f>
        <v>3.125</v>
      </c>
      <c r="Q11" s="55">
        <f t="shared" ref="Q11:S23" si="2">(K11-J11)/J11*100</f>
        <v>11.515151515151516</v>
      </c>
      <c r="R11" s="55">
        <f t="shared" si="2"/>
        <v>39.673913043478258</v>
      </c>
      <c r="S11" s="55">
        <f t="shared" si="2"/>
        <v>16.731517509727624</v>
      </c>
      <c r="T11" s="56"/>
      <c r="U11" s="57" t="s">
        <v>28</v>
      </c>
      <c r="V11" s="58"/>
      <c r="W11" s="58"/>
      <c r="X11" s="58"/>
    </row>
    <row r="12" spans="1:24" s="59" customFormat="1" ht="15" customHeight="1" x14ac:dyDescent="0.25">
      <c r="A12" s="52"/>
      <c r="B12" s="52" t="s">
        <v>29</v>
      </c>
      <c r="C12" s="52"/>
      <c r="D12" s="52"/>
      <c r="E12" s="52"/>
      <c r="F12" s="52"/>
      <c r="G12" s="53">
        <v>149</v>
      </c>
      <c r="H12" s="54">
        <v>150</v>
      </c>
      <c r="I12" s="54">
        <v>158</v>
      </c>
      <c r="J12" s="54">
        <v>158</v>
      </c>
      <c r="K12" s="54">
        <v>173</v>
      </c>
      <c r="L12" s="54">
        <v>241</v>
      </c>
      <c r="M12" s="54">
        <v>300</v>
      </c>
      <c r="N12" s="55">
        <v>0.7</v>
      </c>
      <c r="O12" s="55">
        <f t="shared" si="0"/>
        <v>5.3333333333333339</v>
      </c>
      <c r="P12" s="55">
        <f t="shared" si="1"/>
        <v>5.3333333333333339</v>
      </c>
      <c r="Q12" s="55">
        <f t="shared" si="2"/>
        <v>9.4936708860759502</v>
      </c>
      <c r="R12" s="55">
        <f t="shared" si="2"/>
        <v>39.306358381502889</v>
      </c>
      <c r="S12" s="55">
        <f t="shared" si="2"/>
        <v>24.481327800829874</v>
      </c>
      <c r="T12" s="56"/>
      <c r="U12" s="57" t="s">
        <v>30</v>
      </c>
      <c r="V12" s="58"/>
      <c r="W12" s="58"/>
      <c r="X12" s="58"/>
    </row>
    <row r="13" spans="1:24" s="59" customFormat="1" ht="15" customHeight="1" x14ac:dyDescent="0.25">
      <c r="A13" s="52"/>
      <c r="B13" s="52" t="s">
        <v>31</v>
      </c>
      <c r="C13" s="52"/>
      <c r="D13" s="52"/>
      <c r="E13" s="52"/>
      <c r="F13" s="52"/>
      <c r="G13" s="53">
        <v>152</v>
      </c>
      <c r="H13" s="54">
        <v>154</v>
      </c>
      <c r="I13" s="54">
        <v>157</v>
      </c>
      <c r="J13" s="54">
        <v>157</v>
      </c>
      <c r="K13" s="54">
        <v>175</v>
      </c>
      <c r="L13" s="54">
        <v>244</v>
      </c>
      <c r="M13" s="54">
        <v>300</v>
      </c>
      <c r="N13" s="55">
        <v>1.3</v>
      </c>
      <c r="O13" s="55">
        <f t="shared" si="0"/>
        <v>1.948051948051948</v>
      </c>
      <c r="P13" s="55">
        <f t="shared" si="1"/>
        <v>1.948051948051948</v>
      </c>
      <c r="Q13" s="55">
        <f t="shared" si="2"/>
        <v>11.464968152866243</v>
      </c>
      <c r="R13" s="55">
        <f t="shared" si="2"/>
        <v>39.428571428571431</v>
      </c>
      <c r="S13" s="55">
        <f t="shared" si="2"/>
        <v>22.950819672131146</v>
      </c>
      <c r="T13" s="61"/>
      <c r="U13" s="57" t="s">
        <v>32</v>
      </c>
      <c r="V13" s="58"/>
      <c r="W13" s="58"/>
      <c r="X13" s="58"/>
    </row>
    <row r="14" spans="1:24" s="59" customFormat="1" ht="15" customHeight="1" x14ac:dyDescent="0.25">
      <c r="A14" s="52"/>
      <c r="B14" s="52" t="s">
        <v>33</v>
      </c>
      <c r="C14" s="52"/>
      <c r="D14" s="52"/>
      <c r="E14" s="52"/>
      <c r="F14" s="52"/>
      <c r="G14" s="53">
        <v>148</v>
      </c>
      <c r="H14" s="60">
        <v>150</v>
      </c>
      <c r="I14" s="60">
        <v>155</v>
      </c>
      <c r="J14" s="60">
        <v>155</v>
      </c>
      <c r="K14" s="60">
        <v>174</v>
      </c>
      <c r="L14" s="60">
        <v>243</v>
      </c>
      <c r="M14" s="54">
        <v>300</v>
      </c>
      <c r="N14" s="55">
        <v>1.4</v>
      </c>
      <c r="O14" s="55">
        <f t="shared" si="0"/>
        <v>3.3333333333333335</v>
      </c>
      <c r="P14" s="55">
        <f t="shared" si="1"/>
        <v>3.3333333333333335</v>
      </c>
      <c r="Q14" s="55">
        <f t="shared" si="2"/>
        <v>12.258064516129032</v>
      </c>
      <c r="R14" s="55">
        <f t="shared" si="2"/>
        <v>39.655172413793103</v>
      </c>
      <c r="S14" s="55">
        <f t="shared" si="2"/>
        <v>23.456790123456788</v>
      </c>
      <c r="T14" s="56"/>
      <c r="U14" s="57" t="s">
        <v>34</v>
      </c>
      <c r="V14" s="58"/>
      <c r="W14" s="58"/>
      <c r="X14" s="58"/>
    </row>
    <row r="15" spans="1:24" s="59" customFormat="1" ht="15" customHeight="1" x14ac:dyDescent="0.25">
      <c r="A15" s="52"/>
      <c r="B15" s="52" t="s">
        <v>35</v>
      </c>
      <c r="C15" s="52"/>
      <c r="D15" s="52"/>
      <c r="E15" s="52"/>
      <c r="F15" s="52"/>
      <c r="G15" s="53">
        <v>148</v>
      </c>
      <c r="H15" s="60">
        <v>148</v>
      </c>
      <c r="I15" s="60">
        <v>153</v>
      </c>
      <c r="J15" s="60">
        <v>153</v>
      </c>
      <c r="K15" s="60">
        <v>171</v>
      </c>
      <c r="L15" s="60">
        <v>239</v>
      </c>
      <c r="M15" s="54">
        <v>300</v>
      </c>
      <c r="N15" s="55" t="s">
        <v>36</v>
      </c>
      <c r="O15" s="55">
        <f t="shared" si="0"/>
        <v>3.3783783783783785</v>
      </c>
      <c r="P15" s="55">
        <f t="shared" si="1"/>
        <v>3.3783783783783785</v>
      </c>
      <c r="Q15" s="55">
        <f t="shared" si="2"/>
        <v>11.76470588235294</v>
      </c>
      <c r="R15" s="55">
        <f t="shared" si="2"/>
        <v>39.76608187134503</v>
      </c>
      <c r="S15" s="55">
        <f t="shared" si="2"/>
        <v>25.523012552301257</v>
      </c>
      <c r="T15" s="62"/>
      <c r="U15" s="57" t="s">
        <v>37</v>
      </c>
      <c r="V15" s="58"/>
      <c r="W15" s="58"/>
      <c r="X15" s="58"/>
    </row>
    <row r="16" spans="1:24" s="66" customFormat="1" ht="15" customHeight="1" x14ac:dyDescent="0.35">
      <c r="A16" s="52"/>
      <c r="B16" s="52" t="s">
        <v>38</v>
      </c>
      <c r="C16" s="52"/>
      <c r="D16" s="52"/>
      <c r="E16" s="52"/>
      <c r="F16" s="52"/>
      <c r="G16" s="53">
        <v>148</v>
      </c>
      <c r="H16" s="63">
        <v>148</v>
      </c>
      <c r="I16" s="63">
        <v>155</v>
      </c>
      <c r="J16" s="63">
        <v>155</v>
      </c>
      <c r="K16" s="63">
        <v>170</v>
      </c>
      <c r="L16" s="63">
        <v>237</v>
      </c>
      <c r="M16" s="54">
        <v>300</v>
      </c>
      <c r="N16" s="55" t="s">
        <v>36</v>
      </c>
      <c r="O16" s="55">
        <f t="shared" si="0"/>
        <v>4.7297297297297298</v>
      </c>
      <c r="P16" s="55">
        <f t="shared" si="1"/>
        <v>4.7297297297297298</v>
      </c>
      <c r="Q16" s="55">
        <f t="shared" si="2"/>
        <v>9.67741935483871</v>
      </c>
      <c r="R16" s="55">
        <f t="shared" si="2"/>
        <v>39.411764705882355</v>
      </c>
      <c r="S16" s="55">
        <f t="shared" si="2"/>
        <v>26.582278481012654</v>
      </c>
      <c r="T16" s="64"/>
      <c r="U16" s="57" t="s">
        <v>39</v>
      </c>
      <c r="V16" s="65"/>
      <c r="W16" s="65"/>
      <c r="X16" s="65"/>
    </row>
    <row r="17" spans="1:24" s="66" customFormat="1" ht="15" customHeight="1" x14ac:dyDescent="0.35">
      <c r="A17" s="52"/>
      <c r="B17" s="52" t="s">
        <v>40</v>
      </c>
      <c r="C17" s="52"/>
      <c r="D17" s="52"/>
      <c r="E17" s="52"/>
      <c r="F17" s="52"/>
      <c r="G17" s="53">
        <v>159</v>
      </c>
      <c r="H17" s="63">
        <v>162</v>
      </c>
      <c r="I17" s="63">
        <v>168</v>
      </c>
      <c r="J17" s="63">
        <v>168</v>
      </c>
      <c r="K17" s="63">
        <v>186</v>
      </c>
      <c r="L17" s="63">
        <v>259</v>
      </c>
      <c r="M17" s="54">
        <v>300</v>
      </c>
      <c r="N17" s="55">
        <v>1.9</v>
      </c>
      <c r="O17" s="55">
        <f t="shared" si="0"/>
        <v>3.7037037037037033</v>
      </c>
      <c r="P17" s="55">
        <f t="shared" si="1"/>
        <v>3.7037037037037033</v>
      </c>
      <c r="Q17" s="55">
        <f t="shared" si="2"/>
        <v>10.714285714285714</v>
      </c>
      <c r="R17" s="55">
        <f t="shared" si="2"/>
        <v>39.247311827956985</v>
      </c>
      <c r="S17" s="55">
        <f t="shared" si="2"/>
        <v>15.83011583011583</v>
      </c>
      <c r="T17" s="67"/>
      <c r="U17" s="57" t="s">
        <v>41</v>
      </c>
      <c r="V17" s="65"/>
      <c r="W17" s="65"/>
      <c r="X17" s="65"/>
    </row>
    <row r="18" spans="1:24" s="66" customFormat="1" ht="15" customHeight="1" x14ac:dyDescent="0.35">
      <c r="A18" s="52"/>
      <c r="B18" s="52" t="s">
        <v>42</v>
      </c>
      <c r="C18" s="52"/>
      <c r="D18" s="52"/>
      <c r="E18" s="52"/>
      <c r="F18" s="52"/>
      <c r="G18" s="53">
        <v>147</v>
      </c>
      <c r="H18" s="63">
        <v>150</v>
      </c>
      <c r="I18" s="63">
        <v>155</v>
      </c>
      <c r="J18" s="63">
        <v>155</v>
      </c>
      <c r="K18" s="63">
        <v>173</v>
      </c>
      <c r="L18" s="63">
        <v>241</v>
      </c>
      <c r="M18" s="54">
        <v>300</v>
      </c>
      <c r="N18" s="55">
        <v>2</v>
      </c>
      <c r="O18" s="55">
        <f t="shared" si="0"/>
        <v>3.3333333333333335</v>
      </c>
      <c r="P18" s="55">
        <f t="shared" si="1"/>
        <v>3.3333333333333335</v>
      </c>
      <c r="Q18" s="55">
        <f t="shared" si="2"/>
        <v>11.612903225806452</v>
      </c>
      <c r="R18" s="55">
        <f t="shared" si="2"/>
        <v>39.306358381502889</v>
      </c>
      <c r="S18" s="55">
        <f t="shared" si="2"/>
        <v>24.481327800829874</v>
      </c>
      <c r="T18" s="68"/>
      <c r="U18" s="57" t="s">
        <v>43</v>
      </c>
      <c r="V18" s="65"/>
      <c r="W18" s="65"/>
      <c r="X18" s="65"/>
    </row>
    <row r="19" spans="1:24" s="66" customFormat="1" ht="15" customHeight="1" x14ac:dyDescent="0.35">
      <c r="A19" s="52"/>
      <c r="B19" s="52" t="s">
        <v>44</v>
      </c>
      <c r="C19" s="52"/>
      <c r="D19" s="52"/>
      <c r="E19" s="52"/>
      <c r="F19" s="52"/>
      <c r="G19" s="53">
        <v>148</v>
      </c>
      <c r="H19" s="69">
        <v>148</v>
      </c>
      <c r="I19" s="69">
        <v>155</v>
      </c>
      <c r="J19" s="69">
        <v>155</v>
      </c>
      <c r="K19" s="69">
        <v>172</v>
      </c>
      <c r="L19" s="69">
        <v>240</v>
      </c>
      <c r="M19" s="54">
        <v>300</v>
      </c>
      <c r="N19" s="55" t="s">
        <v>36</v>
      </c>
      <c r="O19" s="55">
        <f t="shared" si="0"/>
        <v>4.7297297297297298</v>
      </c>
      <c r="P19" s="55">
        <f t="shared" si="1"/>
        <v>4.7297297297297298</v>
      </c>
      <c r="Q19" s="55">
        <f t="shared" si="2"/>
        <v>10.967741935483872</v>
      </c>
      <c r="R19" s="55">
        <f t="shared" si="2"/>
        <v>39.534883720930232</v>
      </c>
      <c r="S19" s="55">
        <f t="shared" si="2"/>
        <v>25</v>
      </c>
      <c r="T19" s="68"/>
      <c r="U19" s="57" t="s">
        <v>45</v>
      </c>
      <c r="V19" s="65"/>
      <c r="W19" s="65"/>
      <c r="X19" s="65"/>
    </row>
    <row r="20" spans="1:24" s="72" customFormat="1" ht="15" customHeight="1" x14ac:dyDescent="0.35">
      <c r="A20" s="52"/>
      <c r="B20" s="52" t="s">
        <v>46</v>
      </c>
      <c r="C20" s="52"/>
      <c r="D20" s="52"/>
      <c r="E20" s="52"/>
      <c r="F20" s="52"/>
      <c r="G20" s="53">
        <v>160</v>
      </c>
      <c r="H20" s="63">
        <v>163</v>
      </c>
      <c r="I20" s="63">
        <v>169</v>
      </c>
      <c r="J20" s="63">
        <v>169</v>
      </c>
      <c r="K20" s="63">
        <v>185</v>
      </c>
      <c r="L20" s="63">
        <v>258</v>
      </c>
      <c r="M20" s="54">
        <v>300</v>
      </c>
      <c r="N20" s="55">
        <v>1.9</v>
      </c>
      <c r="O20" s="55">
        <f t="shared" si="0"/>
        <v>3.6809815950920246</v>
      </c>
      <c r="P20" s="55">
        <f t="shared" si="1"/>
        <v>3.6809815950920246</v>
      </c>
      <c r="Q20" s="55">
        <f t="shared" si="2"/>
        <v>9.4674556213017755</v>
      </c>
      <c r="R20" s="55">
        <f t="shared" si="2"/>
        <v>39.45945945945946</v>
      </c>
      <c r="S20" s="55">
        <f t="shared" si="2"/>
        <v>16.279069767441861</v>
      </c>
      <c r="T20" s="70"/>
      <c r="U20" s="57" t="s">
        <v>47</v>
      </c>
      <c r="V20" s="71"/>
      <c r="W20" s="71"/>
      <c r="X20" s="71"/>
    </row>
    <row r="21" spans="1:24" s="72" customFormat="1" ht="15" customHeight="1" x14ac:dyDescent="0.35">
      <c r="A21" s="52"/>
      <c r="B21" s="52" t="s">
        <v>48</v>
      </c>
      <c r="C21" s="52"/>
      <c r="D21" s="52"/>
      <c r="E21" s="52"/>
      <c r="F21" s="52"/>
      <c r="G21" s="53">
        <v>152</v>
      </c>
      <c r="H21" s="63">
        <v>152</v>
      </c>
      <c r="I21" s="63">
        <v>157</v>
      </c>
      <c r="J21" s="63">
        <v>157</v>
      </c>
      <c r="K21" s="63">
        <v>176</v>
      </c>
      <c r="L21" s="63">
        <v>246</v>
      </c>
      <c r="M21" s="54">
        <v>300</v>
      </c>
      <c r="N21" s="55" t="s">
        <v>36</v>
      </c>
      <c r="O21" s="55">
        <f t="shared" si="0"/>
        <v>3.2894736842105261</v>
      </c>
      <c r="P21" s="55">
        <f t="shared" si="1"/>
        <v>3.2894736842105261</v>
      </c>
      <c r="Q21" s="55">
        <f t="shared" si="2"/>
        <v>12.101910828025478</v>
      </c>
      <c r="R21" s="55">
        <f t="shared" si="2"/>
        <v>39.772727272727273</v>
      </c>
      <c r="S21" s="55">
        <f t="shared" si="2"/>
        <v>21.951219512195124</v>
      </c>
      <c r="T21" s="70"/>
      <c r="U21" s="57" t="s">
        <v>49</v>
      </c>
      <c r="V21" s="71"/>
      <c r="W21" s="71"/>
      <c r="X21" s="71"/>
    </row>
    <row r="22" spans="1:24" s="66" customFormat="1" ht="15" customHeight="1" x14ac:dyDescent="0.35">
      <c r="A22" s="52"/>
      <c r="B22" s="52" t="s">
        <v>50</v>
      </c>
      <c r="C22" s="52"/>
      <c r="D22" s="52"/>
      <c r="E22" s="52"/>
      <c r="F22" s="52"/>
      <c r="G22" s="53">
        <v>148</v>
      </c>
      <c r="H22" s="63">
        <v>150</v>
      </c>
      <c r="I22" s="63">
        <v>155</v>
      </c>
      <c r="J22" s="63">
        <v>155</v>
      </c>
      <c r="K22" s="63">
        <v>173</v>
      </c>
      <c r="L22" s="63">
        <v>241</v>
      </c>
      <c r="M22" s="54">
        <v>300</v>
      </c>
      <c r="N22" s="55">
        <v>1.4</v>
      </c>
      <c r="O22" s="55">
        <f t="shared" si="0"/>
        <v>3.3333333333333335</v>
      </c>
      <c r="P22" s="55">
        <f t="shared" si="1"/>
        <v>3.3333333333333335</v>
      </c>
      <c r="Q22" s="55">
        <f t="shared" si="2"/>
        <v>11.612903225806452</v>
      </c>
      <c r="R22" s="55">
        <f t="shared" si="2"/>
        <v>39.306358381502889</v>
      </c>
      <c r="S22" s="55">
        <f t="shared" si="2"/>
        <v>24.481327800829874</v>
      </c>
      <c r="T22" s="67"/>
      <c r="U22" s="57" t="s">
        <v>51</v>
      </c>
      <c r="V22" s="65"/>
      <c r="W22" s="65"/>
      <c r="X22" s="65"/>
    </row>
    <row r="23" spans="1:24" s="66" customFormat="1" ht="15" customHeight="1" x14ac:dyDescent="0.35">
      <c r="A23" s="52"/>
      <c r="B23" s="52" t="s">
        <v>52</v>
      </c>
      <c r="C23" s="52"/>
      <c r="D23" s="52"/>
      <c r="E23" s="52"/>
      <c r="F23" s="52"/>
      <c r="G23" s="53">
        <v>147</v>
      </c>
      <c r="H23" s="63">
        <v>150</v>
      </c>
      <c r="I23" s="63">
        <v>155</v>
      </c>
      <c r="J23" s="63">
        <v>155</v>
      </c>
      <c r="K23" s="63">
        <v>172</v>
      </c>
      <c r="L23" s="63">
        <v>240</v>
      </c>
      <c r="M23" s="54">
        <v>300</v>
      </c>
      <c r="N23" s="55">
        <v>2</v>
      </c>
      <c r="O23" s="55">
        <f t="shared" si="0"/>
        <v>3.3333333333333335</v>
      </c>
      <c r="P23" s="55">
        <f t="shared" si="1"/>
        <v>3.3333333333333335</v>
      </c>
      <c r="Q23" s="55">
        <f t="shared" si="2"/>
        <v>10.967741935483872</v>
      </c>
      <c r="R23" s="55">
        <f t="shared" si="2"/>
        <v>39.534883720930232</v>
      </c>
      <c r="S23" s="55">
        <f t="shared" si="2"/>
        <v>25</v>
      </c>
      <c r="T23" s="67"/>
      <c r="U23" s="57" t="s">
        <v>53</v>
      </c>
      <c r="V23" s="65"/>
      <c r="W23" s="65"/>
      <c r="X23" s="65"/>
    </row>
    <row r="24" spans="1:24" s="66" customFormat="1" ht="15" customHeight="1" x14ac:dyDescent="0.35">
      <c r="A24" s="73"/>
      <c r="B24" s="73"/>
      <c r="C24" s="65"/>
      <c r="D24" s="65"/>
      <c r="E24" s="65"/>
      <c r="F24" s="65"/>
      <c r="G24" s="74"/>
      <c r="H24" s="75"/>
      <c r="I24" s="75"/>
      <c r="J24" s="75"/>
      <c r="K24" s="75"/>
      <c r="L24" s="75"/>
      <c r="M24" s="75"/>
      <c r="N24" s="75"/>
      <c r="O24" s="76"/>
      <c r="P24" s="75"/>
      <c r="Q24" s="75"/>
      <c r="R24" s="75"/>
      <c r="S24" s="75"/>
      <c r="T24" s="73"/>
      <c r="U24" s="73"/>
      <c r="V24" s="65"/>
      <c r="W24" s="65"/>
      <c r="X24" s="65"/>
    </row>
    <row r="25" spans="1:24" s="66" customFormat="1" ht="6" customHeight="1" x14ac:dyDescent="0.35">
      <c r="A25" s="77"/>
      <c r="B25" s="77"/>
      <c r="C25" s="77"/>
      <c r="D25" s="77"/>
      <c r="E25" s="77"/>
      <c r="F25" s="77"/>
      <c r="G25" s="78"/>
      <c r="H25" s="79"/>
      <c r="I25" s="79"/>
      <c r="J25" s="79"/>
      <c r="K25" s="79"/>
      <c r="L25" s="79"/>
      <c r="M25" s="79"/>
      <c r="N25" s="79"/>
      <c r="O25" s="80"/>
      <c r="P25" s="79"/>
      <c r="Q25" s="79"/>
      <c r="R25" s="79"/>
      <c r="S25" s="79"/>
      <c r="T25" s="77"/>
      <c r="U25" s="77"/>
      <c r="V25" s="65"/>
      <c r="W25" s="65"/>
      <c r="X25" s="65"/>
    </row>
    <row r="26" spans="1:24" s="66" customFormat="1" ht="6" customHeight="1" x14ac:dyDescent="0.35">
      <c r="A26" s="65"/>
      <c r="B26" s="65"/>
      <c r="C26" s="65"/>
      <c r="D26" s="65"/>
      <c r="E26" s="65"/>
      <c r="F26" s="65"/>
      <c r="G26" s="65"/>
      <c r="H26" s="81"/>
      <c r="I26" s="81"/>
      <c r="J26" s="81"/>
      <c r="K26" s="81"/>
      <c r="L26" s="81"/>
      <c r="M26" s="81"/>
      <c r="N26" s="81"/>
      <c r="O26" s="82"/>
      <c r="P26" s="81"/>
      <c r="Q26" s="81"/>
      <c r="R26" s="81"/>
      <c r="S26" s="81"/>
      <c r="T26" s="65"/>
      <c r="U26" s="65"/>
      <c r="V26" s="65"/>
      <c r="W26" s="65"/>
      <c r="X26" s="65"/>
    </row>
    <row r="27" spans="1:24" x14ac:dyDescent="0.4">
      <c r="A27" s="83"/>
      <c r="B27" s="83" t="s">
        <v>54</v>
      </c>
      <c r="C27" s="83"/>
      <c r="D27" s="83"/>
      <c r="E27" s="83"/>
      <c r="F27" s="83"/>
      <c r="G27" s="83"/>
      <c r="H27" s="83"/>
      <c r="I27" s="83"/>
      <c r="J27" s="83"/>
      <c r="K27" s="83" t="s">
        <v>55</v>
      </c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</row>
    <row r="28" spans="1:24" x14ac:dyDescent="0.4">
      <c r="A28" s="83"/>
      <c r="B28" s="83"/>
      <c r="C28" s="85" t="s">
        <v>56</v>
      </c>
      <c r="D28" s="85"/>
      <c r="E28" s="85"/>
      <c r="F28" s="85"/>
      <c r="G28" s="85"/>
      <c r="H28" s="85"/>
      <c r="I28" s="85"/>
      <c r="J28" s="85"/>
      <c r="K28" s="85"/>
      <c r="L28" s="85" t="s">
        <v>57</v>
      </c>
      <c r="M28" s="85"/>
      <c r="N28" s="85"/>
      <c r="O28" s="85"/>
      <c r="P28" s="85"/>
      <c r="Q28" s="85"/>
      <c r="R28" s="83"/>
      <c r="S28" s="83"/>
      <c r="T28" s="83"/>
      <c r="U28" s="83"/>
      <c r="V28" s="83"/>
      <c r="W28" s="83"/>
      <c r="X28" s="83"/>
    </row>
    <row r="29" spans="1:24" x14ac:dyDescent="0.4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</row>
    <row r="30" spans="1:24" x14ac:dyDescent="0.4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</row>
    <row r="31" spans="1:24" x14ac:dyDescent="0.4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</row>
    <row r="32" spans="1:24" x14ac:dyDescent="0.4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</row>
  </sheetData>
  <mergeCells count="8">
    <mergeCell ref="G4:M4"/>
    <mergeCell ref="N4:S4"/>
    <mergeCell ref="A5:E7"/>
    <mergeCell ref="I5:J5"/>
    <mergeCell ref="O5:P5"/>
    <mergeCell ref="U5:U7"/>
    <mergeCell ref="I6:J6"/>
    <mergeCell ref="O6:P6"/>
  </mergeCells>
  <pageMargins left="0.35433070866141736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2016-11-14T04:22:28Z</dcterms:created>
  <dcterms:modified xsi:type="dcterms:W3CDTF">2016-11-14T04:22:41Z</dcterms:modified>
</cp:coreProperties>
</file>