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225" windowWidth="11715" windowHeight="5445"/>
  </bookViews>
  <sheets>
    <sheet name="T-2.9" sheetId="18" r:id="rId1"/>
  </sheets>
  <definedNames>
    <definedName name="_xlnm.Print_Area" localSheetId="0">'T-2.9'!$A$1:$U$28</definedName>
  </definedNames>
  <calcPr calcId="124519"/>
</workbook>
</file>

<file path=xl/calcChain.xml><?xml version="1.0" encoding="utf-8"?>
<calcChain xmlns="http://schemas.openxmlformats.org/spreadsheetml/2006/main">
  <c r="O22" i="18"/>
  <c r="N22"/>
  <c r="M22"/>
  <c r="Q21"/>
  <c r="P21"/>
  <c r="O21"/>
  <c r="N21"/>
  <c r="M21"/>
  <c r="Q20"/>
  <c r="P20"/>
  <c r="O20"/>
  <c r="N20"/>
  <c r="M20"/>
  <c r="Q19"/>
  <c r="P19"/>
  <c r="O19"/>
  <c r="N19"/>
  <c r="M19"/>
  <c r="Q18"/>
  <c r="P18"/>
  <c r="O18"/>
  <c r="N18"/>
  <c r="M18"/>
  <c r="Q17"/>
  <c r="P17"/>
  <c r="O17"/>
  <c r="N17"/>
  <c r="M17"/>
  <c r="Q16"/>
  <c r="P16"/>
  <c r="O16"/>
  <c r="N16"/>
  <c r="M16"/>
  <c r="Q15"/>
  <c r="P15"/>
  <c r="O15"/>
  <c r="N15"/>
  <c r="M15"/>
  <c r="Q14"/>
  <c r="P14"/>
  <c r="O14"/>
  <c r="N14"/>
  <c r="M14"/>
  <c r="Q13"/>
  <c r="P13"/>
  <c r="O13"/>
  <c r="N13"/>
  <c r="M13"/>
  <c r="P12"/>
  <c r="O12"/>
  <c r="N12"/>
  <c r="M12"/>
  <c r="Q11"/>
  <c r="P11"/>
  <c r="O11"/>
  <c r="N11"/>
  <c r="M11"/>
  <c r="Q10"/>
  <c r="P10"/>
  <c r="O10"/>
  <c r="N10"/>
  <c r="M10"/>
  <c r="Q9"/>
  <c r="P9"/>
  <c r="O9"/>
  <c r="N9"/>
  <c r="M9"/>
</calcChain>
</file>

<file path=xl/sharedStrings.xml><?xml version="1.0" encoding="utf-8"?>
<sst xmlns="http://schemas.openxmlformats.org/spreadsheetml/2006/main" count="79" uniqueCount="55">
  <si>
    <t>ตาราง</t>
  </si>
  <si>
    <t>จังหวัด</t>
  </si>
  <si>
    <t xml:space="preserve">  ม.ค.</t>
  </si>
  <si>
    <t xml:space="preserve"> ม.ค.</t>
  </si>
  <si>
    <t xml:space="preserve"> Jan.</t>
  </si>
  <si>
    <t>Province</t>
  </si>
  <si>
    <t>Southern Region</t>
  </si>
  <si>
    <t>(2011)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</si>
  <si>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</si>
  <si>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</si>
  <si>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</si>
  <si>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</si>
  <si>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</si>
  <si>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</si>
  <si>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</si>
  <si>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</si>
  <si>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</si>
  <si>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</si>
  <si>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</si>
  <si>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</si>
  <si>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</si>
  <si>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</si>
  <si>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</si>
  <si>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-</t>
  </si>
  <si>
    <t>(2010)</t>
  </si>
  <si>
    <t>(2012)</t>
  </si>
  <si>
    <t>(2013)</t>
  </si>
  <si>
    <t xml:space="preserve">Narathiwat </t>
  </si>
  <si>
    <t xml:space="preserve">Yala </t>
  </si>
  <si>
    <t>Pattani</t>
  </si>
  <si>
    <t>Phatthalung</t>
  </si>
  <si>
    <t>Trang</t>
  </si>
  <si>
    <t>Satun</t>
  </si>
  <si>
    <t>Songkhla</t>
  </si>
  <si>
    <t>Chumphon</t>
  </si>
  <si>
    <t>Ranong</t>
  </si>
  <si>
    <t>Surat Thani</t>
  </si>
  <si>
    <t>Phuket</t>
  </si>
  <si>
    <t>Phangnga</t>
  </si>
  <si>
    <t>Krabi</t>
  </si>
  <si>
    <t>Nakhon Si Thammarat</t>
  </si>
  <si>
    <t>Table</t>
  </si>
  <si>
    <t xml:space="preserve"> เม.ย.</t>
  </si>
  <si>
    <t xml:space="preserve">  Jan.</t>
  </si>
  <si>
    <t xml:space="preserve"> Apr.</t>
  </si>
  <si>
    <t>(บาท/วัน   Baht/day)</t>
  </si>
  <si>
    <t xml:space="preserve">    ที่มา :  สำนักงานสวัสดิการและคุ้มครองแรงงานจังหวัดนราธิวาส</t>
  </si>
  <si>
    <t>Source :  Narathiwat Provincial Labour Protection and Welfare Office</t>
  </si>
  <si>
    <t>ค่าจ้าง  Wage</t>
  </si>
  <si>
    <t>(2008)</t>
  </si>
  <si>
    <t xml:space="preserve"> มิ.ย.</t>
  </si>
  <si>
    <t xml:space="preserve"> Jun.</t>
  </si>
  <si>
    <t>อัตราค่าจ้างขั้นต่ำ จำแนกเป็นรายจังหวัดในภาคใต้ พ.ศ. 2551 และ 2553 - 2556</t>
  </si>
  <si>
    <t>Minimum Wage Rate by Province of Southern Region : 2008 and 2010 - 2013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</si>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</sst>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_);_(* \(#,##0\);_(* &quot;-&quot;_);_(@_)"/>
    <numFmt numFmtId="188" formatCode="_(* #,##0_);_(* \(#,##0\);_(* &quot;-&quot;??_);_(@_)"/>
    <numFmt numFmtId="189" formatCode="_(* #,##0.0_);_(* \(#,##0.0\);_(* &quot;-&quot;??_);_(@_)"/>
    <numFmt numFmtId="190" formatCode="0.0"/>
  </numFmts>
  <fonts count="1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Angsana New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3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/>
    <xf numFmtId="190" fontId="4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/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89" fontId="15" fillId="0" borderId="1" xfId="2" applyNumberFormat="1" applyFont="1" applyBorder="1" applyAlignment="1">
      <alignment horizontal="right" vertical="center"/>
    </xf>
    <xf numFmtId="0" fontId="12" fillId="0" borderId="1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188" fontId="9" fillId="0" borderId="2" xfId="2" applyNumberFormat="1" applyFont="1" applyBorder="1" applyAlignment="1">
      <alignment horizontal="right"/>
    </xf>
    <xf numFmtId="0" fontId="4" fillId="0" borderId="9" xfId="0" applyFont="1" applyBorder="1" applyAlignment="1"/>
    <xf numFmtId="0" fontId="4" fillId="0" borderId="0" xfId="0" applyFont="1" applyBorder="1" applyAlignment="1"/>
    <xf numFmtId="17" fontId="10" fillId="0" borderId="0" xfId="0" applyNumberFormat="1" applyFont="1" applyBorder="1" applyAlignment="1">
      <alignment horizontal="left" vertical="center"/>
    </xf>
    <xf numFmtId="0" fontId="10" fillId="0" borderId="0" xfId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indent="2"/>
    </xf>
    <xf numFmtId="0" fontId="17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187" fontId="17" fillId="0" borderId="7" xfId="2" applyNumberFormat="1" applyFont="1" applyBorder="1" applyAlignment="1">
      <alignment horizontal="right"/>
    </xf>
    <xf numFmtId="188" fontId="17" fillId="0" borderId="7" xfId="2" applyNumberFormat="1" applyFont="1" applyBorder="1" applyAlignment="1">
      <alignment horizontal="right"/>
    </xf>
    <xf numFmtId="43" fontId="17" fillId="0" borderId="7" xfId="0" applyNumberFormat="1" applyFont="1" applyBorder="1" applyAlignment="1">
      <alignment horizontal="left" vertical="center"/>
    </xf>
    <xf numFmtId="189" fontId="17" fillId="0" borderId="1" xfId="2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88" fontId="17" fillId="0" borderId="0" xfId="2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87" fontId="6" fillId="2" borderId="6" xfId="2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 indent="2"/>
    </xf>
    <xf numFmtId="187" fontId="10" fillId="2" borderId="6" xfId="2" applyNumberFormat="1" applyFont="1" applyFill="1" applyBorder="1" applyAlignment="1">
      <alignment horizontal="right" vertical="center"/>
    </xf>
    <xf numFmtId="187" fontId="10" fillId="2" borderId="6" xfId="2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 indent="2"/>
    </xf>
    <xf numFmtId="187" fontId="6" fillId="2" borderId="6" xfId="2" applyNumberFormat="1" applyFont="1" applyFill="1" applyBorder="1" applyAlignment="1">
      <alignment horizontal="right"/>
    </xf>
    <xf numFmtId="190" fontId="6" fillId="2" borderId="6" xfId="2" applyNumberFormat="1" applyFont="1" applyFill="1" applyBorder="1" applyAlignment="1">
      <alignment horizontal="left" vertical="center" indent="2"/>
    </xf>
    <xf numFmtId="190" fontId="10" fillId="2" borderId="6" xfId="0" applyNumberFormat="1" applyFont="1" applyFill="1" applyBorder="1" applyAlignment="1">
      <alignment horizontal="left" vertical="center" indent="2"/>
    </xf>
    <xf numFmtId="188" fontId="10" fillId="2" borderId="6" xfId="0" quotePrefix="1" applyNumberFormat="1" applyFont="1" applyFill="1" applyBorder="1" applyAlignment="1">
      <alignment horizontal="left" vertical="center" indent="3"/>
    </xf>
    <xf numFmtId="0" fontId="8" fillId="0" borderId="5" xfId="0" applyFont="1" applyBorder="1" applyAlignment="1">
      <alignment horizontal="center" vertical="center"/>
    </xf>
    <xf numFmtId="189" fontId="17" fillId="0" borderId="0" xfId="2" applyNumberFormat="1" applyFont="1" applyBorder="1" applyAlignment="1">
      <alignment horizontal="right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8" fillId="0" borderId="10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3">
    <cellStyle name="Normal_เินรัาเินให้สินเ่อรายัหวั-ึ้นweb-เม.ย.47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grpSp>
      <xdr:nvGrpSpPr>
        <xdr:cNvPr id="50465" name="Group 10"/>
        <xdr:cNvGrpSpPr>
          <a:grpSpLocks/>
        </xdr:cNvGrpSpPr>
      </xdr:nvGrpSpPr>
      <xdr:grpSpPr bwMode="auto">
        <a:xfrm rot="10797528">
          <a:off x="7296150" y="6877050"/>
          <a:ext cx="0" cy="0"/>
          <a:chOff x="636" y="6"/>
          <a:chExt cx="25" cy="503"/>
        </a:xfrm>
      </xdr:grpSpPr>
      <xdr:sp macro="" textlink="">
        <xdr:nvSpPr>
          <xdr:cNvPr id="50614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615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17</xdr:col>
      <xdr:colOff>0</xdr:colOff>
      <xdr:row>26</xdr:row>
      <xdr:rowOff>0</xdr:rowOff>
    </xdr:to>
    <xdr:grpSp>
      <xdr:nvGrpSpPr>
        <xdr:cNvPr id="50474" name="Group 21"/>
        <xdr:cNvGrpSpPr>
          <a:grpSpLocks/>
        </xdr:cNvGrpSpPr>
      </xdr:nvGrpSpPr>
      <xdr:grpSpPr bwMode="auto">
        <a:xfrm rot="10797528">
          <a:off x="7296150" y="238125"/>
          <a:ext cx="0" cy="6638925"/>
          <a:chOff x="636" y="6"/>
          <a:chExt cx="25" cy="503"/>
        </a:xfrm>
      </xdr:grpSpPr>
      <xdr:sp macro="" textlink="">
        <xdr:nvSpPr>
          <xdr:cNvPr id="5061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61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grpSp>
      <xdr:nvGrpSpPr>
        <xdr:cNvPr id="50483" name="Group 35"/>
        <xdr:cNvGrpSpPr>
          <a:grpSpLocks/>
        </xdr:cNvGrpSpPr>
      </xdr:nvGrpSpPr>
      <xdr:grpSpPr bwMode="auto">
        <a:xfrm rot="10797528">
          <a:off x="7296150" y="6877050"/>
          <a:ext cx="0" cy="0"/>
          <a:chOff x="636" y="6"/>
          <a:chExt cx="25" cy="503"/>
        </a:xfrm>
      </xdr:grpSpPr>
      <xdr:sp macro="" textlink="">
        <xdr:nvSpPr>
          <xdr:cNvPr id="50610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611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4" name="Text Box 47"/>
        <xdr:cNvSpPr txBox="1">
          <a:spLocks noChangeArrowheads="1"/>
        </xdr:cNvSpPr>
      </xdr:nvSpPr>
      <xdr:spPr bwMode="auto">
        <a:xfrm>
          <a:off x="8848725" y="781050"/>
          <a:ext cx="0" cy="39052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32004" anchor="t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Labour Statistics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grpSp>
      <xdr:nvGrpSpPr>
        <xdr:cNvPr id="50495" name="Group 49"/>
        <xdr:cNvGrpSpPr>
          <a:grpSpLocks/>
        </xdr:cNvGrpSpPr>
      </xdr:nvGrpSpPr>
      <xdr:grpSpPr bwMode="auto">
        <a:xfrm rot="10797528">
          <a:off x="7296150" y="6877050"/>
          <a:ext cx="0" cy="0"/>
          <a:chOff x="636" y="6"/>
          <a:chExt cx="25" cy="503"/>
        </a:xfrm>
      </xdr:grpSpPr>
      <xdr:sp macro="" textlink="">
        <xdr:nvSpPr>
          <xdr:cNvPr id="50608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609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grpSp>
      <xdr:nvGrpSpPr>
        <xdr:cNvPr id="50504" name="Group 60"/>
        <xdr:cNvGrpSpPr>
          <a:grpSpLocks/>
        </xdr:cNvGrpSpPr>
      </xdr:nvGrpSpPr>
      <xdr:grpSpPr bwMode="auto">
        <a:xfrm rot="10797528">
          <a:off x="7296150" y="6877050"/>
          <a:ext cx="0" cy="0"/>
          <a:chOff x="636" y="6"/>
          <a:chExt cx="25" cy="503"/>
        </a:xfrm>
      </xdr:grpSpPr>
      <xdr:sp macro="" textlink="">
        <xdr:nvSpPr>
          <xdr:cNvPr id="50606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607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grpSp>
      <xdr:nvGrpSpPr>
        <xdr:cNvPr id="50506" name="Group 64"/>
        <xdr:cNvGrpSpPr>
          <a:grpSpLocks/>
        </xdr:cNvGrpSpPr>
      </xdr:nvGrpSpPr>
      <xdr:grpSpPr bwMode="auto">
        <a:xfrm rot="10797528">
          <a:off x="7296150" y="6877050"/>
          <a:ext cx="0" cy="0"/>
          <a:chOff x="636" y="6"/>
          <a:chExt cx="25" cy="503"/>
        </a:xfrm>
      </xdr:grpSpPr>
      <xdr:sp macro="" textlink="">
        <xdr:nvSpPr>
          <xdr:cNvPr id="50604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605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26</xdr:row>
      <xdr:rowOff>0</xdr:rowOff>
    </xdr:to>
    <xdr:grpSp>
      <xdr:nvGrpSpPr>
        <xdr:cNvPr id="50514" name="Group 74"/>
        <xdr:cNvGrpSpPr>
          <a:grpSpLocks/>
        </xdr:cNvGrpSpPr>
      </xdr:nvGrpSpPr>
      <xdr:grpSpPr bwMode="auto">
        <a:xfrm rot="10797528">
          <a:off x="7296150" y="6400800"/>
          <a:ext cx="0" cy="476250"/>
          <a:chOff x="636" y="6"/>
          <a:chExt cx="25" cy="503"/>
        </a:xfrm>
      </xdr:grpSpPr>
      <xdr:sp macro="" textlink="">
        <xdr:nvSpPr>
          <xdr:cNvPr id="5060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60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26</xdr:row>
      <xdr:rowOff>0</xdr:rowOff>
    </xdr:to>
    <xdr:grpSp>
      <xdr:nvGrpSpPr>
        <xdr:cNvPr id="50516" name="Group 78"/>
        <xdr:cNvGrpSpPr>
          <a:grpSpLocks/>
        </xdr:cNvGrpSpPr>
      </xdr:nvGrpSpPr>
      <xdr:grpSpPr bwMode="auto">
        <a:xfrm rot="10797528">
          <a:off x="7296150" y="6400800"/>
          <a:ext cx="0" cy="476250"/>
          <a:chOff x="636" y="6"/>
          <a:chExt cx="25" cy="503"/>
        </a:xfrm>
      </xdr:grpSpPr>
      <xdr:sp macro="" textlink="">
        <xdr:nvSpPr>
          <xdr:cNvPr id="50600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601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22</xdr:row>
      <xdr:rowOff>0</xdr:rowOff>
    </xdr:to>
    <xdr:sp macro="" textlink="">
      <xdr:nvSpPr>
        <xdr:cNvPr id="11351" name="Text Box 47"/>
        <xdr:cNvSpPr txBox="1">
          <a:spLocks noChangeArrowheads="1"/>
        </xdr:cNvSpPr>
      </xdr:nvSpPr>
      <xdr:spPr bwMode="auto">
        <a:xfrm>
          <a:off x="8848725" y="781050"/>
          <a:ext cx="0" cy="37147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32004" anchor="t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88" name="Text Box 5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90" name="Text Box 7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91" name="Text Box 8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92" name="Text Box 9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grpSp>
      <xdr:nvGrpSpPr>
        <xdr:cNvPr id="50527" name="Group 10"/>
        <xdr:cNvGrpSpPr>
          <a:grpSpLocks/>
        </xdr:cNvGrpSpPr>
      </xdr:nvGrpSpPr>
      <xdr:grpSpPr bwMode="auto">
        <a:xfrm rot="10797528">
          <a:off x="8324850" y="6877050"/>
          <a:ext cx="0" cy="0"/>
          <a:chOff x="636" y="6"/>
          <a:chExt cx="25" cy="503"/>
        </a:xfrm>
      </xdr:grpSpPr>
      <xdr:sp macro="" textlink="">
        <xdr:nvSpPr>
          <xdr:cNvPr id="50598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599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96" name="Text Box 13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97" name="Text Box 14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00" name="Text Box 17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01" name="Text Box 18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02" name="Text Box 19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03" name="Text Box 20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26</xdr:row>
      <xdr:rowOff>0</xdr:rowOff>
    </xdr:to>
    <xdr:grpSp>
      <xdr:nvGrpSpPr>
        <xdr:cNvPr id="50536" name="Group 21"/>
        <xdr:cNvGrpSpPr>
          <a:grpSpLocks/>
        </xdr:cNvGrpSpPr>
      </xdr:nvGrpSpPr>
      <xdr:grpSpPr bwMode="auto">
        <a:xfrm rot="10797528">
          <a:off x="8324850" y="238125"/>
          <a:ext cx="0" cy="6638925"/>
          <a:chOff x="636" y="6"/>
          <a:chExt cx="25" cy="503"/>
        </a:xfrm>
      </xdr:grpSpPr>
      <xdr:sp macro="" textlink="">
        <xdr:nvSpPr>
          <xdr:cNvPr id="50596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597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07" name="Text Box 24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08" name="Text Box 28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09" name="Text Box 29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10" name="Text Box 30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11" name="Text Box 31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12" name="Text Box 32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13" name="Text Box 33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14" name="Text Box 34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grpSp>
      <xdr:nvGrpSpPr>
        <xdr:cNvPr id="50545" name="Group 35"/>
        <xdr:cNvGrpSpPr>
          <a:grpSpLocks/>
        </xdr:cNvGrpSpPr>
      </xdr:nvGrpSpPr>
      <xdr:grpSpPr bwMode="auto">
        <a:xfrm rot="10797528">
          <a:off x="8324850" y="6877050"/>
          <a:ext cx="0" cy="0"/>
          <a:chOff x="636" y="6"/>
          <a:chExt cx="25" cy="503"/>
        </a:xfrm>
      </xdr:grpSpPr>
      <xdr:sp macro="" textlink="">
        <xdr:nvSpPr>
          <xdr:cNvPr id="50594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595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18" name="Text Box 38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19" name="Text Box 39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20" name="Text Box 40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21" name="Text Box 41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22" name="Text Box 42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23" name="Text Box 43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24" name="Text Box 44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25" name="Text Box 45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26" name="Text Box 46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127" name="Text Box 47"/>
        <xdr:cNvSpPr txBox="1">
          <a:spLocks noChangeArrowheads="1"/>
        </xdr:cNvSpPr>
      </xdr:nvSpPr>
      <xdr:spPr bwMode="auto">
        <a:xfrm>
          <a:off x="8915400" y="762000"/>
          <a:ext cx="0" cy="56388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32004" anchor="t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28" name="Text Box 48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grpSp>
      <xdr:nvGrpSpPr>
        <xdr:cNvPr id="50557" name="Group 49"/>
        <xdr:cNvGrpSpPr>
          <a:grpSpLocks/>
        </xdr:cNvGrpSpPr>
      </xdr:nvGrpSpPr>
      <xdr:grpSpPr bwMode="auto">
        <a:xfrm rot="10797528">
          <a:off x="8324850" y="6877050"/>
          <a:ext cx="0" cy="0"/>
          <a:chOff x="636" y="6"/>
          <a:chExt cx="25" cy="503"/>
        </a:xfrm>
      </xdr:grpSpPr>
      <xdr:sp macro="" textlink="">
        <xdr:nvSpPr>
          <xdr:cNvPr id="50592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593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32" name="Text Box 52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33" name="Text Box 53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34" name="Text Box 54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35" name="Text Box 55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36" name="Text Box 56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37" name="Text Box 57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38" name="Text Box 58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39" name="Text Box 59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grpSp>
      <xdr:nvGrpSpPr>
        <xdr:cNvPr id="50566" name="Group 60"/>
        <xdr:cNvGrpSpPr>
          <a:grpSpLocks/>
        </xdr:cNvGrpSpPr>
      </xdr:nvGrpSpPr>
      <xdr:grpSpPr bwMode="auto">
        <a:xfrm rot="10797528">
          <a:off x="8324850" y="6877050"/>
          <a:ext cx="0" cy="0"/>
          <a:chOff x="636" y="6"/>
          <a:chExt cx="25" cy="503"/>
        </a:xfrm>
      </xdr:grpSpPr>
      <xdr:sp macro="" textlink="">
        <xdr:nvSpPr>
          <xdr:cNvPr id="50590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591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43" name="Text Box 63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grpSp>
      <xdr:nvGrpSpPr>
        <xdr:cNvPr id="50568" name="Group 64"/>
        <xdr:cNvGrpSpPr>
          <a:grpSpLocks/>
        </xdr:cNvGrpSpPr>
      </xdr:nvGrpSpPr>
      <xdr:grpSpPr bwMode="auto">
        <a:xfrm rot="10797528">
          <a:off x="8324850" y="6877050"/>
          <a:ext cx="0" cy="0"/>
          <a:chOff x="636" y="6"/>
          <a:chExt cx="25" cy="503"/>
        </a:xfrm>
      </xdr:grpSpPr>
      <xdr:sp macro="" textlink="">
        <xdr:nvSpPr>
          <xdr:cNvPr id="50588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589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47" name="Text Box 67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48" name="Text Box 68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49" name="Text Box 69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50" name="Text Box 70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51" name="Text Box 71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52" name="Text Box 72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53" name="Text Box 73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26</xdr:row>
      <xdr:rowOff>0</xdr:rowOff>
    </xdr:to>
    <xdr:grpSp>
      <xdr:nvGrpSpPr>
        <xdr:cNvPr id="50576" name="Group 74"/>
        <xdr:cNvGrpSpPr>
          <a:grpSpLocks/>
        </xdr:cNvGrpSpPr>
      </xdr:nvGrpSpPr>
      <xdr:grpSpPr bwMode="auto">
        <a:xfrm rot="10797528">
          <a:off x="8324850" y="6400800"/>
          <a:ext cx="0" cy="476250"/>
          <a:chOff x="636" y="6"/>
          <a:chExt cx="25" cy="503"/>
        </a:xfrm>
      </xdr:grpSpPr>
      <xdr:sp macro="" textlink="">
        <xdr:nvSpPr>
          <xdr:cNvPr id="50586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587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57" name="Text Box 77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26</xdr:row>
      <xdr:rowOff>0</xdr:rowOff>
    </xdr:to>
    <xdr:grpSp>
      <xdr:nvGrpSpPr>
        <xdr:cNvPr id="50578" name="Group 78"/>
        <xdr:cNvGrpSpPr>
          <a:grpSpLocks/>
        </xdr:cNvGrpSpPr>
      </xdr:nvGrpSpPr>
      <xdr:grpSpPr bwMode="auto">
        <a:xfrm rot="10797528">
          <a:off x="8324850" y="6400800"/>
          <a:ext cx="0" cy="476250"/>
          <a:chOff x="636" y="6"/>
          <a:chExt cx="25" cy="503"/>
        </a:xfrm>
      </xdr:grpSpPr>
      <xdr:sp macro="" textlink="">
        <xdr:nvSpPr>
          <xdr:cNvPr id="5058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58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61" name="Text Box 94"/>
        <xdr:cNvSpPr txBox="1">
          <a:spLocks noChangeArrowheads="1"/>
        </xdr:cNvSpPr>
      </xdr:nvSpPr>
      <xdr:spPr bwMode="auto">
        <a:xfrm>
          <a:off x="8915400" y="6877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877660</xdr:colOff>
      <xdr:row>25</xdr:row>
      <xdr:rowOff>9526</xdr:rowOff>
    </xdr:from>
    <xdr:to>
      <xdr:col>20</xdr:col>
      <xdr:colOff>417739</xdr:colOff>
      <xdr:row>27</xdr:row>
      <xdr:rowOff>108857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9202510" y="6696076"/>
          <a:ext cx="597354" cy="489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25</a:t>
          </a:r>
        </a:p>
      </xdr:txBody>
    </xdr:sp>
    <xdr:clientData/>
  </xdr:twoCellAnchor>
  <xdr:twoCellAnchor>
    <xdr:from>
      <xdr:col>20</xdr:col>
      <xdr:colOff>95250</xdr:colOff>
      <xdr:row>0</xdr:row>
      <xdr:rowOff>38100</xdr:rowOff>
    </xdr:from>
    <xdr:to>
      <xdr:col>20</xdr:col>
      <xdr:colOff>95250</xdr:colOff>
      <xdr:row>25</xdr:row>
      <xdr:rowOff>104775</xdr:rowOff>
    </xdr:to>
    <xdr:cxnSp macro="">
      <xdr:nvCxnSpPr>
        <xdr:cNvPr id="50581" name="Straight Connector 86"/>
        <xdr:cNvCxnSpPr>
          <a:cxnSpLocks noChangeShapeType="1"/>
        </xdr:cNvCxnSpPr>
      </xdr:nvCxnSpPr>
      <xdr:spPr bwMode="auto">
        <a:xfrm rot="5400000">
          <a:off x="6100762" y="3414713"/>
          <a:ext cx="6753225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8915400" y="762000"/>
          <a:ext cx="0" cy="54864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32004" anchor="t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Labour Statistics</a:t>
          </a:r>
        </a:p>
      </xdr:txBody>
    </xdr:sp>
    <xdr:clientData/>
  </xdr:twoCellAnchor>
  <xdr:twoCellAnchor>
    <xdr:from>
      <xdr:col>20</xdr:col>
      <xdr:colOff>100693</xdr:colOff>
      <xdr:row>16</xdr:row>
      <xdr:rowOff>190500</xdr:rowOff>
    </xdr:from>
    <xdr:to>
      <xdr:col>20</xdr:col>
      <xdr:colOff>371475</xdr:colOff>
      <xdr:row>25</xdr:row>
      <xdr:rowOff>102054</xdr:rowOff>
    </xdr:to>
    <xdr:sp macro="" textlink="">
      <xdr:nvSpPr>
        <xdr:cNvPr id="165" name="Text Box 6"/>
        <xdr:cNvSpPr txBox="1">
          <a:spLocks noChangeArrowheads="1"/>
        </xdr:cNvSpPr>
      </xdr:nvSpPr>
      <xdr:spPr bwMode="auto">
        <a:xfrm>
          <a:off x="9482818" y="4610100"/>
          <a:ext cx="270782" cy="2178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             </a:t>
          </a:r>
          <a:r>
            <a:rPr lang="en-US" sz="1400" b="1" i="0">
              <a:latin typeface="TH SarabunPSK" pitchFamily="34" charset="-34"/>
              <a:ea typeface="+mn-ea"/>
              <a:cs typeface="TH SarabunPSK" pitchFamily="34" charset="-34"/>
            </a:rPr>
            <a:t>Labour</a:t>
          </a:r>
          <a:r>
            <a:rPr lang="en-US" sz="1400" b="1" i="0" baseline="0">
              <a:latin typeface="TH SarabunPSK" pitchFamily="34" charset="-34"/>
              <a:ea typeface="+mn-ea"/>
              <a:cs typeface="TH SarabunPSK" pitchFamily="34" charset="-34"/>
            </a:rPr>
            <a:t> Statistics</a:t>
          </a:r>
          <a:endParaRPr lang="th-TH" sz="1000" b="1" i="0">
            <a:latin typeface="TH SarabunPSK" pitchFamily="34" charset="-34"/>
            <a:ea typeface="+mn-ea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26"/>
  <sheetViews>
    <sheetView showGridLines="0" tabSelected="1" view="pageBreakPreview" zoomScaleSheetLayoutView="100" workbookViewId="0">
      <selection activeCell="Q18" sqref="Q18"/>
    </sheetView>
  </sheetViews>
  <sheetFormatPr defaultRowHeight="15.75"/>
  <cols>
    <col min="1" max="1" width="0.85546875" style="5" customWidth="1"/>
    <col min="2" max="2" width="6.5703125" style="5" customWidth="1"/>
    <col min="3" max="3" width="4" style="5" customWidth="1"/>
    <col min="4" max="4" width="4.140625" style="5" customWidth="1"/>
    <col min="5" max="5" width="0.5703125" style="5" hidden="1" customWidth="1"/>
    <col min="6" max="6" width="7.42578125" style="5" customWidth="1"/>
    <col min="7" max="7" width="7" style="5" customWidth="1"/>
    <col min="8" max="8" width="7.85546875" style="5" customWidth="1"/>
    <col min="9" max="9" width="8" style="5" customWidth="1"/>
    <col min="10" max="10" width="7.42578125" style="5" customWidth="1"/>
    <col min="11" max="11" width="7.5703125" style="5" customWidth="1"/>
    <col min="12" max="12" width="7.140625" style="5" customWidth="1"/>
    <col min="13" max="13" width="7.42578125" style="5" customWidth="1"/>
    <col min="14" max="14" width="7.7109375" style="5" customWidth="1"/>
    <col min="15" max="15" width="8.5703125" style="5" customWidth="1"/>
    <col min="16" max="16" width="9.5703125" style="5" customWidth="1"/>
    <col min="17" max="17" width="8.140625" style="5" customWidth="1"/>
    <col min="18" max="18" width="3" style="5" customWidth="1"/>
    <col min="19" max="19" width="12.42578125" style="5" customWidth="1"/>
    <col min="20" max="20" width="15.85546875" style="5" customWidth="1"/>
    <col min="21" max="21" width="6.7109375" style="5" customWidth="1"/>
    <col min="22" max="16384" width="9.140625" style="5"/>
  </cols>
  <sheetData>
    <row r="1" spans="1:20" s="1" customFormat="1" ht="18.75">
      <c r="B1" s="12" t="s">
        <v>0</v>
      </c>
      <c r="C1" s="6">
        <v>2.9</v>
      </c>
      <c r="D1" s="1" t="s">
        <v>52</v>
      </c>
    </row>
    <row r="2" spans="1:20" s="2" customFormat="1" ht="18.75">
      <c r="B2" s="2" t="s">
        <v>41</v>
      </c>
      <c r="C2" s="6">
        <v>2.9</v>
      </c>
      <c r="D2" s="2" t="s">
        <v>53</v>
      </c>
      <c r="S2" s="10"/>
      <c r="T2" s="46" t="s">
        <v>45</v>
      </c>
    </row>
    <row r="3" spans="1:20" s="15" customFormat="1" ht="22.5" customHeight="1">
      <c r="A3" s="13"/>
      <c r="B3" s="13"/>
      <c r="C3" s="13"/>
      <c r="D3" s="13"/>
      <c r="E3" s="13"/>
      <c r="F3" s="65" t="s">
        <v>48</v>
      </c>
      <c r="G3" s="66"/>
      <c r="H3" s="66"/>
      <c r="I3" s="66"/>
      <c r="J3" s="66"/>
      <c r="K3" s="67"/>
      <c r="L3" s="68" t="s">
        <v>54</v>
      </c>
      <c r="M3" s="69"/>
      <c r="N3" s="69"/>
      <c r="O3" s="69"/>
      <c r="P3" s="69"/>
      <c r="Q3" s="70"/>
      <c r="R3" s="58"/>
      <c r="S3" s="14"/>
    </row>
    <row r="4" spans="1:20" s="15" customFormat="1" ht="17.25">
      <c r="A4" s="64" t="s">
        <v>1</v>
      </c>
      <c r="B4" s="64"/>
      <c r="C4" s="64"/>
      <c r="D4" s="64"/>
      <c r="E4" s="64"/>
      <c r="F4" s="59">
        <v>2551</v>
      </c>
      <c r="G4" s="60"/>
      <c r="H4" s="11">
        <v>2553</v>
      </c>
      <c r="I4" s="42">
        <v>2554</v>
      </c>
      <c r="J4" s="11">
        <v>2555</v>
      </c>
      <c r="K4" s="42">
        <v>2556</v>
      </c>
      <c r="L4" s="59">
        <v>2551</v>
      </c>
      <c r="M4" s="60"/>
      <c r="N4" s="11">
        <v>2553</v>
      </c>
      <c r="O4" s="42">
        <v>2554</v>
      </c>
      <c r="P4" s="11">
        <v>2555</v>
      </c>
      <c r="Q4" s="42">
        <v>2556</v>
      </c>
      <c r="R4" s="7"/>
      <c r="S4" s="61" t="s">
        <v>5</v>
      </c>
    </row>
    <row r="5" spans="1:20" s="15" customFormat="1" ht="21.75" customHeight="1">
      <c r="A5" s="64"/>
      <c r="B5" s="64"/>
      <c r="C5" s="64"/>
      <c r="D5" s="64"/>
      <c r="E5" s="64"/>
      <c r="F5" s="62" t="s">
        <v>49</v>
      </c>
      <c r="G5" s="63"/>
      <c r="H5" s="44" t="s">
        <v>24</v>
      </c>
      <c r="I5" s="43" t="s">
        <v>7</v>
      </c>
      <c r="J5" s="44" t="s">
        <v>25</v>
      </c>
      <c r="K5" s="43" t="s">
        <v>26</v>
      </c>
      <c r="L5" s="62" t="s">
        <v>49</v>
      </c>
      <c r="M5" s="63"/>
      <c r="N5" s="44" t="s">
        <v>24</v>
      </c>
      <c r="O5" s="43" t="s">
        <v>7</v>
      </c>
      <c r="P5" s="44" t="s">
        <v>25</v>
      </c>
      <c r="Q5" s="43" t="s">
        <v>26</v>
      </c>
      <c r="R5" s="7"/>
      <c r="S5" s="61"/>
    </row>
    <row r="6" spans="1:20" s="15" customFormat="1" ht="18" customHeight="1">
      <c r="A6" s="61"/>
      <c r="B6" s="61"/>
      <c r="C6" s="61"/>
      <c r="D6" s="61"/>
      <c r="E6" s="61"/>
      <c r="F6" s="45" t="s">
        <v>3</v>
      </c>
      <c r="G6" s="56" t="s">
        <v>50</v>
      </c>
      <c r="H6" s="45" t="s">
        <v>3</v>
      </c>
      <c r="I6" s="45" t="s">
        <v>2</v>
      </c>
      <c r="J6" s="45" t="s">
        <v>42</v>
      </c>
      <c r="K6" s="45" t="s">
        <v>2</v>
      </c>
      <c r="L6" s="45" t="s">
        <v>3</v>
      </c>
      <c r="M6" s="56" t="s">
        <v>50</v>
      </c>
      <c r="N6" s="45" t="s">
        <v>3</v>
      </c>
      <c r="O6" s="45" t="s">
        <v>2</v>
      </c>
      <c r="P6" s="45" t="s">
        <v>42</v>
      </c>
      <c r="Q6" s="45" t="s">
        <v>2</v>
      </c>
      <c r="R6" s="7"/>
      <c r="S6" s="61"/>
    </row>
    <row r="7" spans="1:20" s="15" customFormat="1" ht="15" customHeight="1">
      <c r="A7" s="16"/>
      <c r="B7" s="16"/>
      <c r="C7" s="17"/>
      <c r="D7" s="17"/>
      <c r="E7" s="17"/>
      <c r="F7" s="3" t="s">
        <v>4</v>
      </c>
      <c r="G7" s="4" t="s">
        <v>51</v>
      </c>
      <c r="H7" s="3" t="s">
        <v>4</v>
      </c>
      <c r="I7" s="3" t="s">
        <v>43</v>
      </c>
      <c r="J7" s="3" t="s">
        <v>44</v>
      </c>
      <c r="K7" s="3" t="s">
        <v>43</v>
      </c>
      <c r="L7" s="3" t="s">
        <v>4</v>
      </c>
      <c r="M7" s="4" t="s">
        <v>51</v>
      </c>
      <c r="N7" s="3" t="s">
        <v>4</v>
      </c>
      <c r="O7" s="3" t="s">
        <v>43</v>
      </c>
      <c r="P7" s="3" t="s">
        <v>44</v>
      </c>
      <c r="Q7" s="3" t="s">
        <v>43</v>
      </c>
      <c r="R7" s="8"/>
      <c r="S7" s="18"/>
      <c r="T7" s="19"/>
    </row>
    <row r="8" spans="1:20" s="22" customFormat="1" ht="24" customHeight="1">
      <c r="A8" s="20"/>
      <c r="B8" s="21" t="s">
        <v>8</v>
      </c>
      <c r="C8" s="20"/>
      <c r="F8" s="23"/>
      <c r="G8" s="23"/>
      <c r="H8" s="23"/>
      <c r="I8" s="23"/>
      <c r="J8" s="23"/>
      <c r="L8" s="23"/>
      <c r="M8" s="23"/>
      <c r="N8" s="23"/>
      <c r="O8" s="23"/>
      <c r="P8" s="23"/>
      <c r="R8" s="24"/>
      <c r="S8" s="25" t="s">
        <v>6</v>
      </c>
    </row>
    <row r="9" spans="1:20" s="29" customFormat="1" ht="24" customHeight="1">
      <c r="A9" s="26"/>
      <c r="B9" s="27" t="s">
        <v>9</v>
      </c>
      <c r="C9" s="28"/>
      <c r="F9" s="47">
        <v>150</v>
      </c>
      <c r="G9" s="47">
        <v>155</v>
      </c>
      <c r="H9" s="47">
        <v>159</v>
      </c>
      <c r="I9" s="47">
        <v>174</v>
      </c>
      <c r="J9" s="47">
        <v>243</v>
      </c>
      <c r="K9" s="48">
        <v>300</v>
      </c>
      <c r="L9" s="53">
        <v>1.4</v>
      </c>
      <c r="M9" s="53">
        <f t="shared" ref="M9:Q22" si="0">(G9-F9)/F9*100</f>
        <v>3.3333333333333335</v>
      </c>
      <c r="N9" s="53">
        <f t="shared" si="0"/>
        <v>2.5806451612903225</v>
      </c>
      <c r="O9" s="53">
        <f t="shared" si="0"/>
        <v>9.433962264150944</v>
      </c>
      <c r="P9" s="53">
        <f t="shared" si="0"/>
        <v>39.655172413793103</v>
      </c>
      <c r="Q9" s="54">
        <f>(K9-J9)/J9*100</f>
        <v>23.456790123456788</v>
      </c>
      <c r="R9" s="30" t="s">
        <v>40</v>
      </c>
      <c r="S9" s="28"/>
    </row>
    <row r="10" spans="1:20" s="29" customFormat="1" ht="24" customHeight="1">
      <c r="A10" s="26"/>
      <c r="B10" s="27" t="s">
        <v>10</v>
      </c>
      <c r="C10" s="28"/>
      <c r="F10" s="49">
        <v>160</v>
      </c>
      <c r="G10" s="49">
        <v>165</v>
      </c>
      <c r="H10" s="49">
        <v>170</v>
      </c>
      <c r="I10" s="49">
        <v>184</v>
      </c>
      <c r="J10" s="49">
        <v>257</v>
      </c>
      <c r="K10" s="48">
        <v>300</v>
      </c>
      <c r="L10" s="53">
        <v>2.6</v>
      </c>
      <c r="M10" s="53">
        <f t="shared" si="0"/>
        <v>3.125</v>
      </c>
      <c r="N10" s="53">
        <f t="shared" si="0"/>
        <v>3.0303030303030303</v>
      </c>
      <c r="O10" s="53">
        <f t="shared" si="0"/>
        <v>8.235294117647058</v>
      </c>
      <c r="P10" s="53">
        <f t="shared" si="0"/>
        <v>39.673913043478258</v>
      </c>
      <c r="Q10" s="54">
        <f t="shared" si="0"/>
        <v>16.731517509727624</v>
      </c>
      <c r="R10" s="30" t="s">
        <v>39</v>
      </c>
      <c r="S10" s="28"/>
    </row>
    <row r="11" spans="1:20" s="29" customFormat="1" ht="24" customHeight="1">
      <c r="A11" s="26"/>
      <c r="B11" s="27" t="s">
        <v>11</v>
      </c>
      <c r="C11" s="28"/>
      <c r="F11" s="47">
        <v>162</v>
      </c>
      <c r="G11" s="47">
        <v>168</v>
      </c>
      <c r="H11" s="47">
        <v>173</v>
      </c>
      <c r="I11" s="47">
        <v>186</v>
      </c>
      <c r="J11" s="47">
        <v>259</v>
      </c>
      <c r="K11" s="48">
        <v>300</v>
      </c>
      <c r="L11" s="53">
        <v>1.9</v>
      </c>
      <c r="M11" s="53">
        <f t="shared" si="0"/>
        <v>3.7037037037037033</v>
      </c>
      <c r="N11" s="53">
        <f t="shared" si="0"/>
        <v>2.9761904761904758</v>
      </c>
      <c r="O11" s="53">
        <f t="shared" si="0"/>
        <v>7.5144508670520231</v>
      </c>
      <c r="P11" s="53">
        <f t="shared" si="0"/>
        <v>39.247311827956985</v>
      </c>
      <c r="Q11" s="54">
        <f t="shared" si="0"/>
        <v>15.83011583011583</v>
      </c>
      <c r="R11" s="30" t="s">
        <v>38</v>
      </c>
      <c r="S11" s="28"/>
    </row>
    <row r="12" spans="1:20" s="29" customFormat="1" ht="24" customHeight="1">
      <c r="A12" s="26"/>
      <c r="B12" s="27" t="s">
        <v>12</v>
      </c>
      <c r="C12" s="28"/>
      <c r="F12" s="47">
        <v>193</v>
      </c>
      <c r="G12" s="47">
        <v>197</v>
      </c>
      <c r="H12" s="47">
        <v>204</v>
      </c>
      <c r="I12" s="47">
        <v>221</v>
      </c>
      <c r="J12" s="47">
        <v>300</v>
      </c>
      <c r="K12" s="48">
        <v>300</v>
      </c>
      <c r="L12" s="53">
        <v>3.8</v>
      </c>
      <c r="M12" s="53">
        <f t="shared" si="0"/>
        <v>2.0725388601036272</v>
      </c>
      <c r="N12" s="53">
        <f t="shared" si="0"/>
        <v>3.5532994923857872</v>
      </c>
      <c r="O12" s="53">
        <f t="shared" si="0"/>
        <v>8.3333333333333321</v>
      </c>
      <c r="P12" s="53">
        <f t="shared" si="0"/>
        <v>35.74660633484163</v>
      </c>
      <c r="Q12" s="55" t="s">
        <v>23</v>
      </c>
      <c r="R12" s="30" t="s">
        <v>37</v>
      </c>
      <c r="S12" s="28"/>
    </row>
    <row r="13" spans="1:20" s="29" customFormat="1" ht="24" customHeight="1">
      <c r="A13" s="26"/>
      <c r="B13" s="27" t="s">
        <v>13</v>
      </c>
      <c r="C13" s="28"/>
      <c r="F13" s="49">
        <v>150</v>
      </c>
      <c r="G13" s="49">
        <v>155</v>
      </c>
      <c r="H13" s="49">
        <v>159</v>
      </c>
      <c r="I13" s="49">
        <v>172</v>
      </c>
      <c r="J13" s="49">
        <v>240</v>
      </c>
      <c r="K13" s="48">
        <v>300</v>
      </c>
      <c r="L13" s="53">
        <v>2</v>
      </c>
      <c r="M13" s="53">
        <f t="shared" si="0"/>
        <v>3.3333333333333335</v>
      </c>
      <c r="N13" s="53">
        <f t="shared" si="0"/>
        <v>2.5806451612903225</v>
      </c>
      <c r="O13" s="53">
        <f t="shared" si="0"/>
        <v>8.1761006289308167</v>
      </c>
      <c r="P13" s="53">
        <f t="shared" si="0"/>
        <v>39.534883720930232</v>
      </c>
      <c r="Q13" s="54">
        <f t="shared" si="0"/>
        <v>25</v>
      </c>
      <c r="R13" s="30" t="s">
        <v>36</v>
      </c>
      <c r="S13" s="28"/>
    </row>
    <row r="14" spans="1:20" s="29" customFormat="1" ht="24" customHeight="1">
      <c r="A14" s="26"/>
      <c r="B14" s="27" t="s">
        <v>14</v>
      </c>
      <c r="C14" s="28"/>
      <c r="F14" s="49">
        <v>163</v>
      </c>
      <c r="G14" s="49">
        <v>169</v>
      </c>
      <c r="H14" s="49">
        <v>173</v>
      </c>
      <c r="I14" s="49">
        <v>185</v>
      </c>
      <c r="J14" s="49">
        <v>258</v>
      </c>
      <c r="K14" s="48">
        <v>300</v>
      </c>
      <c r="L14" s="53">
        <v>1.9</v>
      </c>
      <c r="M14" s="53">
        <f t="shared" si="0"/>
        <v>3.6809815950920246</v>
      </c>
      <c r="N14" s="53">
        <f t="shared" si="0"/>
        <v>2.3668639053254439</v>
      </c>
      <c r="O14" s="53">
        <f t="shared" si="0"/>
        <v>6.9364161849710975</v>
      </c>
      <c r="P14" s="53">
        <f t="shared" si="0"/>
        <v>39.45945945945946</v>
      </c>
      <c r="Q14" s="54">
        <f t="shared" si="0"/>
        <v>16.279069767441861</v>
      </c>
      <c r="R14" s="30" t="s">
        <v>35</v>
      </c>
      <c r="S14" s="28"/>
    </row>
    <row r="15" spans="1:20" s="31" customFormat="1" ht="24" customHeight="1">
      <c r="A15" s="26"/>
      <c r="B15" s="27" t="s">
        <v>15</v>
      </c>
      <c r="C15" s="28"/>
      <c r="F15" s="50">
        <v>150</v>
      </c>
      <c r="G15" s="50">
        <v>158</v>
      </c>
      <c r="H15" s="50">
        <v>160</v>
      </c>
      <c r="I15" s="50">
        <v>173</v>
      </c>
      <c r="J15" s="50">
        <v>241</v>
      </c>
      <c r="K15" s="51">
        <v>300</v>
      </c>
      <c r="L15" s="53">
        <v>0.7</v>
      </c>
      <c r="M15" s="53">
        <f t="shared" si="0"/>
        <v>5.3333333333333339</v>
      </c>
      <c r="N15" s="53">
        <f t="shared" si="0"/>
        <v>1.2658227848101267</v>
      </c>
      <c r="O15" s="53">
        <f t="shared" si="0"/>
        <v>8.125</v>
      </c>
      <c r="P15" s="53">
        <f t="shared" si="0"/>
        <v>39.306358381502889</v>
      </c>
      <c r="Q15" s="54">
        <f t="shared" si="0"/>
        <v>24.481327800829874</v>
      </c>
      <c r="R15" s="30" t="s">
        <v>34</v>
      </c>
      <c r="S15" s="32"/>
    </row>
    <row r="16" spans="1:20" s="31" customFormat="1" ht="24" customHeight="1">
      <c r="A16" s="26"/>
      <c r="B16" s="27" t="s">
        <v>16</v>
      </c>
      <c r="C16" s="28"/>
      <c r="F16" s="50">
        <v>152</v>
      </c>
      <c r="G16" s="50">
        <v>157</v>
      </c>
      <c r="H16" s="50">
        <v>161</v>
      </c>
      <c r="I16" s="50">
        <v>176</v>
      </c>
      <c r="J16" s="50">
        <v>246</v>
      </c>
      <c r="K16" s="51">
        <v>300</v>
      </c>
      <c r="L16" s="53">
        <v>0</v>
      </c>
      <c r="M16" s="53">
        <f t="shared" si="0"/>
        <v>3.2894736842105261</v>
      </c>
      <c r="N16" s="53">
        <f t="shared" si="0"/>
        <v>2.547770700636943</v>
      </c>
      <c r="O16" s="53">
        <f t="shared" si="0"/>
        <v>9.316770186335404</v>
      </c>
      <c r="P16" s="53">
        <f t="shared" si="0"/>
        <v>39.772727272727273</v>
      </c>
      <c r="Q16" s="54">
        <f t="shared" si="0"/>
        <v>21.951219512195124</v>
      </c>
      <c r="R16" s="30" t="s">
        <v>33</v>
      </c>
      <c r="S16" s="32"/>
    </row>
    <row r="17" spans="1:20" s="31" customFormat="1" ht="24" customHeight="1">
      <c r="A17" s="26"/>
      <c r="B17" s="27" t="s">
        <v>17</v>
      </c>
      <c r="C17" s="28"/>
      <c r="F17" s="50">
        <v>150</v>
      </c>
      <c r="G17" s="50">
        <v>155</v>
      </c>
      <c r="H17" s="50">
        <v>159</v>
      </c>
      <c r="I17" s="50">
        <v>173</v>
      </c>
      <c r="J17" s="50">
        <v>241</v>
      </c>
      <c r="K17" s="51">
        <v>300</v>
      </c>
      <c r="L17" s="53">
        <v>1.4</v>
      </c>
      <c r="M17" s="53">
        <f t="shared" si="0"/>
        <v>3.3333333333333335</v>
      </c>
      <c r="N17" s="53">
        <f t="shared" si="0"/>
        <v>2.5806451612903225</v>
      </c>
      <c r="O17" s="53">
        <f t="shared" si="0"/>
        <v>8.8050314465408803</v>
      </c>
      <c r="P17" s="53">
        <f t="shared" si="0"/>
        <v>39.306358381502889</v>
      </c>
      <c r="Q17" s="54">
        <f t="shared" si="0"/>
        <v>24.481327800829874</v>
      </c>
      <c r="R17" s="30" t="s">
        <v>32</v>
      </c>
      <c r="S17" s="32"/>
    </row>
    <row r="18" spans="1:20" s="31" customFormat="1" ht="24" customHeight="1">
      <c r="A18" s="26"/>
      <c r="B18" s="27" t="s">
        <v>18</v>
      </c>
      <c r="C18" s="28"/>
      <c r="F18" s="52">
        <v>154</v>
      </c>
      <c r="G18" s="52">
        <v>157</v>
      </c>
      <c r="H18" s="52">
        <v>162</v>
      </c>
      <c r="I18" s="52">
        <v>175</v>
      </c>
      <c r="J18" s="52">
        <v>244</v>
      </c>
      <c r="K18" s="51">
        <v>300</v>
      </c>
      <c r="L18" s="53">
        <v>1.3</v>
      </c>
      <c r="M18" s="53">
        <f t="shared" si="0"/>
        <v>1.948051948051948</v>
      </c>
      <c r="N18" s="53">
        <f t="shared" si="0"/>
        <v>3.1847133757961785</v>
      </c>
      <c r="O18" s="53">
        <f t="shared" si="0"/>
        <v>8.0246913580246915</v>
      </c>
      <c r="P18" s="53">
        <f t="shared" si="0"/>
        <v>39.428571428571431</v>
      </c>
      <c r="Q18" s="54">
        <f t="shared" si="0"/>
        <v>22.950819672131146</v>
      </c>
      <c r="R18" s="30" t="s">
        <v>31</v>
      </c>
      <c r="S18" s="33"/>
    </row>
    <row r="19" spans="1:20" s="34" customFormat="1" ht="24" customHeight="1">
      <c r="A19" s="26"/>
      <c r="B19" s="27" t="s">
        <v>19</v>
      </c>
      <c r="C19" s="28"/>
      <c r="D19" s="31"/>
      <c r="E19" s="31"/>
      <c r="F19" s="50">
        <v>150</v>
      </c>
      <c r="G19" s="50">
        <v>155</v>
      </c>
      <c r="H19" s="50">
        <v>159</v>
      </c>
      <c r="I19" s="50">
        <v>173</v>
      </c>
      <c r="J19" s="50">
        <v>241</v>
      </c>
      <c r="K19" s="51">
        <v>300</v>
      </c>
      <c r="L19" s="53">
        <v>2</v>
      </c>
      <c r="M19" s="53">
        <f t="shared" si="0"/>
        <v>3.3333333333333335</v>
      </c>
      <c r="N19" s="53">
        <f t="shared" si="0"/>
        <v>2.5806451612903225</v>
      </c>
      <c r="O19" s="53">
        <f t="shared" si="0"/>
        <v>8.8050314465408803</v>
      </c>
      <c r="P19" s="53">
        <f t="shared" si="0"/>
        <v>39.306358381502889</v>
      </c>
      <c r="Q19" s="54">
        <f t="shared" si="0"/>
        <v>24.481327800829874</v>
      </c>
      <c r="R19" s="30" t="s">
        <v>30</v>
      </c>
      <c r="S19" s="32"/>
    </row>
    <row r="20" spans="1:20" s="34" customFormat="1" ht="24" customHeight="1">
      <c r="A20" s="26"/>
      <c r="B20" s="27" t="s">
        <v>20</v>
      </c>
      <c r="C20" s="28"/>
      <c r="D20" s="31"/>
      <c r="E20" s="31"/>
      <c r="F20" s="50">
        <v>148</v>
      </c>
      <c r="G20" s="50">
        <v>155</v>
      </c>
      <c r="H20" s="50">
        <v>159</v>
      </c>
      <c r="I20" s="50">
        <v>170</v>
      </c>
      <c r="J20" s="50">
        <v>237</v>
      </c>
      <c r="K20" s="51">
        <v>300</v>
      </c>
      <c r="L20" s="55" t="s">
        <v>23</v>
      </c>
      <c r="M20" s="53">
        <f t="shared" si="0"/>
        <v>4.7297297297297298</v>
      </c>
      <c r="N20" s="53">
        <f t="shared" si="0"/>
        <v>2.5806451612903225</v>
      </c>
      <c r="O20" s="53">
        <f t="shared" si="0"/>
        <v>6.9182389937106921</v>
      </c>
      <c r="P20" s="53">
        <f t="shared" si="0"/>
        <v>39.411764705882355</v>
      </c>
      <c r="Q20" s="54">
        <f t="shared" si="0"/>
        <v>26.582278481012654</v>
      </c>
      <c r="R20" s="30" t="s">
        <v>29</v>
      </c>
      <c r="S20" s="33"/>
    </row>
    <row r="21" spans="1:20" s="31" customFormat="1" ht="24" customHeight="1">
      <c r="A21" s="26"/>
      <c r="B21" s="27" t="s">
        <v>21</v>
      </c>
      <c r="C21" s="28"/>
      <c r="F21" s="50">
        <v>148</v>
      </c>
      <c r="G21" s="50">
        <v>155</v>
      </c>
      <c r="H21" s="50">
        <v>160</v>
      </c>
      <c r="I21" s="50">
        <v>172</v>
      </c>
      <c r="J21" s="50">
        <v>240</v>
      </c>
      <c r="K21" s="51">
        <v>300</v>
      </c>
      <c r="L21" s="55" t="s">
        <v>23</v>
      </c>
      <c r="M21" s="53">
        <f t="shared" si="0"/>
        <v>4.7297297297297298</v>
      </c>
      <c r="N21" s="53">
        <f t="shared" si="0"/>
        <v>3.225806451612903</v>
      </c>
      <c r="O21" s="53">
        <f t="shared" si="0"/>
        <v>7.5</v>
      </c>
      <c r="P21" s="53">
        <f t="shared" si="0"/>
        <v>39.534883720930232</v>
      </c>
      <c r="Q21" s="54">
        <f t="shared" si="0"/>
        <v>25</v>
      </c>
      <c r="R21" s="30" t="s">
        <v>28</v>
      </c>
      <c r="S21" s="32"/>
    </row>
    <row r="22" spans="1:20" s="31" customFormat="1" ht="24" customHeight="1">
      <c r="A22" s="26"/>
      <c r="B22" s="27" t="s">
        <v>22</v>
      </c>
      <c r="C22" s="28"/>
      <c r="F22" s="50">
        <v>148</v>
      </c>
      <c r="G22" s="50">
        <v>153</v>
      </c>
      <c r="H22" s="50">
        <v>160</v>
      </c>
      <c r="I22" s="50">
        <v>171</v>
      </c>
      <c r="J22" s="50">
        <v>239</v>
      </c>
      <c r="K22" s="51">
        <v>300</v>
      </c>
      <c r="L22" s="55" t="s">
        <v>23</v>
      </c>
      <c r="M22" s="53">
        <f t="shared" si="0"/>
        <v>3.3783783783783785</v>
      </c>
      <c r="N22" s="53">
        <f t="shared" si="0"/>
        <v>4.5751633986928102</v>
      </c>
      <c r="O22" s="53">
        <f t="shared" si="0"/>
        <v>6.8750000000000009</v>
      </c>
      <c r="P22" s="53">
        <v>39.799999999999997</v>
      </c>
      <c r="Q22" s="54">
        <v>25.8</v>
      </c>
      <c r="R22" s="30" t="s">
        <v>27</v>
      </c>
      <c r="S22" s="32"/>
    </row>
    <row r="23" spans="1:20" s="31" customFormat="1" ht="12" customHeight="1">
      <c r="A23" s="35"/>
      <c r="B23" s="35"/>
      <c r="C23" s="35"/>
      <c r="D23" s="35"/>
      <c r="E23" s="35"/>
      <c r="F23" s="36"/>
      <c r="G23" s="36"/>
      <c r="H23" s="36"/>
      <c r="I23" s="36"/>
      <c r="J23" s="36"/>
      <c r="K23" s="36"/>
      <c r="L23" s="37"/>
      <c r="M23" s="37"/>
      <c r="N23" s="37"/>
      <c r="O23" s="37"/>
      <c r="P23" s="37"/>
      <c r="Q23" s="38"/>
      <c r="R23" s="39"/>
      <c r="S23" s="40"/>
      <c r="T23" s="35"/>
    </row>
    <row r="24" spans="1:20" s="31" customFormat="1" ht="5.25" customHeight="1">
      <c r="F24" s="41"/>
      <c r="G24" s="41"/>
      <c r="H24" s="41"/>
      <c r="I24" s="41"/>
      <c r="J24" s="41"/>
      <c r="K24" s="41"/>
      <c r="L24" s="57"/>
      <c r="M24" s="41"/>
      <c r="N24" s="41"/>
      <c r="O24" s="41"/>
      <c r="P24" s="41"/>
      <c r="Q24" s="41"/>
    </row>
    <row r="25" spans="1:20" ht="17.25">
      <c r="B25" s="9" t="s">
        <v>46</v>
      </c>
    </row>
    <row r="26" spans="1:20" ht="15" customHeight="1">
      <c r="B26" s="9" t="s">
        <v>47</v>
      </c>
    </row>
  </sheetData>
  <mergeCells count="8">
    <mergeCell ref="S4:S6"/>
    <mergeCell ref="F5:G5"/>
    <mergeCell ref="L5:M5"/>
    <mergeCell ref="A4:E6"/>
    <mergeCell ref="F3:K3"/>
    <mergeCell ref="L3:Q3"/>
    <mergeCell ref="F4:G4"/>
    <mergeCell ref="L4:M4"/>
  </mergeCells>
  <phoneticPr fontId="2" type="noConversion"/>
  <pageMargins left="0.55118110236220474" right="0.15748031496062992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2015-07-27T03:57:22Z</cp:lastPrinted>
  <dcterms:created xsi:type="dcterms:W3CDTF">2004-08-16T17:13:42Z</dcterms:created>
  <dcterms:modified xsi:type="dcterms:W3CDTF">2015-10-28T07:07:41Z</dcterms:modified>
</cp:coreProperties>
</file>