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800" windowWidth="19635" windowHeight="8325"/>
  </bookViews>
  <sheets>
    <sheet name="58q2t7" sheetId="1" r:id="rId1"/>
  </sheets>
  <definedNames>
    <definedName name="_xlnm.Print_Area" localSheetId="0">'58q2t7'!$A$1:$D$40</definedName>
  </definedNames>
  <calcPr calcId="125725"/>
</workbook>
</file>

<file path=xl/calcChain.xml><?xml version="1.0" encoding="utf-8"?>
<calcChain xmlns="http://schemas.openxmlformats.org/spreadsheetml/2006/main">
  <c r="D37" i="1"/>
  <c r="D34" s="1"/>
  <c r="C37"/>
  <c r="B37"/>
  <c r="D36"/>
  <c r="C36"/>
  <c r="B36"/>
  <c r="D35"/>
  <c r="C35"/>
  <c r="C34" s="1"/>
  <c r="B35"/>
  <c r="B34" s="1"/>
  <c r="D32"/>
  <c r="C32"/>
  <c r="B32"/>
  <c r="D31"/>
  <c r="D30" s="1"/>
  <c r="C31"/>
  <c r="C30" s="1"/>
  <c r="B31"/>
  <c r="B30"/>
  <c r="D29"/>
  <c r="C29"/>
  <c r="B29"/>
  <c r="D28"/>
  <c r="D24" s="1"/>
  <c r="C28"/>
  <c r="B28"/>
  <c r="D27"/>
  <c r="C27"/>
  <c r="B27"/>
  <c r="D26"/>
  <c r="C26"/>
  <c r="B26"/>
  <c r="B24" s="1"/>
  <c r="D17"/>
  <c r="C17"/>
  <c r="B17"/>
  <c r="D13"/>
  <c r="C13"/>
  <c r="B13"/>
  <c r="C24" l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<sst xmlns="http://schemas.openxmlformats.org/spreadsheetml/2006/main" count="56" uniqueCount="25">
  <si>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</si>
  <si>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2558 ไตรมาสที่ 2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</si>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</sst>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 applyProtection="1">
      <alignment horizontal="left" vertical="center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0" fontId="3" fillId="0" borderId="0" xfId="2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view="pageBreakPreview" topLeftCell="A16" zoomScale="115" zoomScaleNormal="100" zoomScaleSheetLayoutView="115" workbookViewId="0">
      <selection activeCell="C40" sqref="C40"/>
    </sheetView>
  </sheetViews>
  <sheetFormatPr defaultColWidth="18.5703125" defaultRowHeight="21"/>
  <cols>
    <col min="1" max="1" width="28.42578125" style="1" customWidth="1"/>
    <col min="2" max="4" width="20.42578125" style="2" customWidth="1"/>
    <col min="5" max="5" width="18.5703125" style="2" customWidth="1"/>
    <col min="6" max="6" width="19" style="2" customWidth="1"/>
    <col min="7" max="16384" width="18.5703125" style="2"/>
  </cols>
  <sheetData>
    <row r="1" spans="1:11" ht="0.75" customHeight="1"/>
    <row r="2" spans="1:11" s="1" customFormat="1" ht="26.25" customHeight="1">
      <c r="A2" s="3" t="s">
        <v>0</v>
      </c>
      <c r="B2" s="4"/>
      <c r="C2" s="4"/>
      <c r="D2" s="4"/>
      <c r="E2" s="5"/>
      <c r="F2" s="5"/>
    </row>
    <row r="3" spans="1:11" s="1" customFormat="1" ht="26.25" customHeight="1">
      <c r="A3" s="3" t="s">
        <v>1</v>
      </c>
      <c r="B3" s="4"/>
      <c r="C3" s="4"/>
      <c r="D3" s="4"/>
      <c r="E3" s="5"/>
      <c r="F3" s="5"/>
    </row>
    <row r="4" spans="1:11" s="1" customFormat="1" ht="32.25" customHeight="1">
      <c r="A4" s="6" t="s">
        <v>2</v>
      </c>
      <c r="B4" s="7" t="s">
        <v>3</v>
      </c>
      <c r="C4" s="7" t="s">
        <v>4</v>
      </c>
      <c r="D4" s="7" t="s">
        <v>5</v>
      </c>
      <c r="E4" s="8"/>
      <c r="F4" s="8"/>
      <c r="K4" s="9"/>
    </row>
    <row r="5" spans="1:11" s="1" customFormat="1" ht="21" customHeight="1">
      <c r="B5" s="10"/>
      <c r="C5" s="10" t="s">
        <v>6</v>
      </c>
      <c r="D5" s="10"/>
    </row>
    <row r="6" spans="1:11" s="1" customFormat="1" ht="6" customHeight="1">
      <c r="B6" s="10"/>
      <c r="C6" s="11"/>
      <c r="D6" s="10"/>
    </row>
    <row r="7" spans="1:11" s="4" customFormat="1" ht="21" customHeight="1">
      <c r="A7" s="12" t="s">
        <v>7</v>
      </c>
      <c r="B7" s="13">
        <v>388380.61</v>
      </c>
      <c r="C7" s="13">
        <v>225832.66</v>
      </c>
      <c r="D7" s="13">
        <v>162547.95000000001</v>
      </c>
      <c r="E7" s="14"/>
      <c r="F7" s="14"/>
      <c r="G7" s="15"/>
    </row>
    <row r="8" spans="1:11" s="4" customFormat="1" ht="6" customHeight="1">
      <c r="A8" s="12"/>
      <c r="B8" s="16"/>
      <c r="C8" s="16"/>
      <c r="D8" s="17"/>
      <c r="E8" s="14"/>
      <c r="F8" s="14"/>
      <c r="G8" s="15"/>
    </row>
    <row r="9" spans="1:11" s="4" customFormat="1" ht="21" customHeight="1">
      <c r="A9" s="18" t="s">
        <v>8</v>
      </c>
      <c r="B9" s="19">
        <v>1952.85</v>
      </c>
      <c r="C9" s="19">
        <v>280.11</v>
      </c>
      <c r="D9" s="19">
        <v>1672.74</v>
      </c>
      <c r="E9" s="20"/>
      <c r="F9" s="21"/>
      <c r="G9" s="21"/>
    </row>
    <row r="10" spans="1:11" s="4" customFormat="1" ht="21" customHeight="1">
      <c r="A10" s="2" t="s">
        <v>9</v>
      </c>
      <c r="B10" s="19">
        <v>102929.4</v>
      </c>
      <c r="C10" s="19">
        <v>58576.67</v>
      </c>
      <c r="D10" s="19">
        <v>44352.73</v>
      </c>
      <c r="E10" s="22"/>
      <c r="F10" s="21"/>
      <c r="G10" s="21"/>
    </row>
    <row r="11" spans="1:11" s="4" customFormat="1" ht="21" customHeight="1">
      <c r="A11" s="23" t="s">
        <v>10</v>
      </c>
      <c r="B11" s="19">
        <v>142800.32000000001</v>
      </c>
      <c r="C11" s="19">
        <v>80192.240000000005</v>
      </c>
      <c r="D11" s="19">
        <v>62608.08</v>
      </c>
      <c r="E11" s="22"/>
      <c r="F11" s="21"/>
      <c r="G11" s="21"/>
    </row>
    <row r="12" spans="1:11" s="4" customFormat="1" ht="21" customHeight="1">
      <c r="A12" s="23" t="s">
        <v>11</v>
      </c>
      <c r="B12" s="19">
        <v>60881.17</v>
      </c>
      <c r="C12" s="19">
        <v>40851.300000000003</v>
      </c>
      <c r="D12" s="19">
        <v>20029.87</v>
      </c>
      <c r="E12" s="22"/>
      <c r="F12" s="21"/>
      <c r="G12" s="21"/>
      <c r="H12" s="2"/>
      <c r="I12" s="2"/>
      <c r="J12" s="2"/>
    </row>
    <row r="13" spans="1:11" ht="21" customHeight="1">
      <c r="A13" s="2" t="s">
        <v>12</v>
      </c>
      <c r="B13" s="24">
        <f>SUM(B14:B16)</f>
        <v>31883.940000000002</v>
      </c>
      <c r="C13" s="24">
        <f>SUM(C14:C16)</f>
        <v>22157.089999999997</v>
      </c>
      <c r="D13" s="24">
        <f>SUM(D14:D16)</f>
        <v>9726.85</v>
      </c>
      <c r="E13" s="22"/>
      <c r="F13" s="21"/>
      <c r="G13" s="21"/>
    </row>
    <row r="14" spans="1:11" ht="21" customHeight="1">
      <c r="A14" s="25" t="s">
        <v>13</v>
      </c>
      <c r="B14" s="19">
        <v>28956.36</v>
      </c>
      <c r="C14" s="19">
        <v>19911.509999999998</v>
      </c>
      <c r="D14" s="19">
        <v>9044.85</v>
      </c>
      <c r="E14" s="22"/>
      <c r="F14" s="21"/>
      <c r="G14" s="21"/>
    </row>
    <row r="15" spans="1:11" ht="21" customHeight="1">
      <c r="A15" s="25" t="s">
        <v>14</v>
      </c>
      <c r="B15" s="19">
        <v>2927.58</v>
      </c>
      <c r="C15" s="19">
        <v>2245.58</v>
      </c>
      <c r="D15" s="19">
        <v>682</v>
      </c>
      <c r="E15" s="22"/>
      <c r="F15" s="21"/>
      <c r="G15" s="21"/>
    </row>
    <row r="16" spans="1:11" ht="21" customHeight="1">
      <c r="A16" s="26" t="s">
        <v>15</v>
      </c>
      <c r="B16" s="19" t="s">
        <v>16</v>
      </c>
      <c r="C16" s="19" t="s">
        <v>16</v>
      </c>
      <c r="D16" s="19" t="s">
        <v>16</v>
      </c>
      <c r="E16" s="22"/>
      <c r="F16" s="21"/>
      <c r="G16" s="21"/>
    </row>
    <row r="17" spans="1:10" ht="21" customHeight="1">
      <c r="A17" s="2" t="s">
        <v>17</v>
      </c>
      <c r="B17" s="27">
        <f>SUM(B18:B20)</f>
        <v>47932.92</v>
      </c>
      <c r="C17" s="27">
        <f>SUM(C18:C20)</f>
        <v>23775.24</v>
      </c>
      <c r="D17" s="27">
        <f>SUM(D18:D22)</f>
        <v>24157.68</v>
      </c>
      <c r="E17" s="22"/>
      <c r="F17" s="21"/>
      <c r="G17" s="21"/>
    </row>
    <row r="18" spans="1:10" s="4" customFormat="1" ht="21" customHeight="1">
      <c r="A18" s="26" t="s">
        <v>18</v>
      </c>
      <c r="B18" s="19">
        <v>17427.439999999999</v>
      </c>
      <c r="C18" s="19">
        <v>7721.56</v>
      </c>
      <c r="D18" s="19">
        <v>9705.8799999999992</v>
      </c>
      <c r="E18" s="22"/>
      <c r="F18" s="21"/>
      <c r="G18" s="21"/>
    </row>
    <row r="19" spans="1:10" s="4" customFormat="1" ht="21" customHeight="1">
      <c r="A19" s="26" t="s">
        <v>19</v>
      </c>
      <c r="B19" s="19">
        <v>15914.93</v>
      </c>
      <c r="C19" s="19">
        <v>9678.4500000000007</v>
      </c>
      <c r="D19" s="19">
        <v>6236.48</v>
      </c>
      <c r="E19" s="22"/>
      <c r="F19" s="21"/>
      <c r="G19" s="21"/>
    </row>
    <row r="20" spans="1:10" s="4" customFormat="1" ht="21" customHeight="1">
      <c r="A20" s="26" t="s">
        <v>20</v>
      </c>
      <c r="B20" s="19">
        <v>14590.55</v>
      </c>
      <c r="C20" s="19">
        <v>6375.23</v>
      </c>
      <c r="D20" s="19">
        <v>8215.32</v>
      </c>
      <c r="E20" s="22"/>
      <c r="F20" s="21"/>
      <c r="G20" s="21"/>
    </row>
    <row r="21" spans="1:10" s="4" customFormat="1" ht="21" customHeight="1">
      <c r="A21" s="25" t="s">
        <v>21</v>
      </c>
      <c r="B21" s="19" t="s">
        <v>16</v>
      </c>
      <c r="C21" s="19" t="s">
        <v>16</v>
      </c>
      <c r="D21" s="19" t="s">
        <v>16</v>
      </c>
      <c r="E21" s="22"/>
      <c r="F21" s="21"/>
      <c r="G21" s="21"/>
    </row>
    <row r="22" spans="1:10" s="4" customFormat="1" ht="21" customHeight="1">
      <c r="A22" s="25" t="s">
        <v>22</v>
      </c>
      <c r="B22" s="19" t="s">
        <v>16</v>
      </c>
      <c r="C22" s="19" t="s">
        <v>16</v>
      </c>
      <c r="D22" s="19" t="s">
        <v>16</v>
      </c>
      <c r="F22" s="2"/>
      <c r="G22" s="2"/>
      <c r="H22" s="2"/>
      <c r="I22" s="2"/>
      <c r="J22" s="2"/>
    </row>
    <row r="23" spans="1:10" ht="24" customHeight="1">
      <c r="A23" s="2"/>
      <c r="B23" s="5"/>
      <c r="C23" s="12" t="s">
        <v>23</v>
      </c>
      <c r="D23" s="5"/>
    </row>
    <row r="24" spans="1:10" ht="21" customHeight="1">
      <c r="A24" s="8" t="s">
        <v>7</v>
      </c>
      <c r="B24" s="28">
        <f>SUM(B26:B30,B34)</f>
        <v>99.999997425206175</v>
      </c>
      <c r="C24" s="28">
        <f>SUM(C26:C30,C34)</f>
        <v>99.99999557194252</v>
      </c>
      <c r="D24" s="28">
        <f>SUM(D26:D30,D34)</f>
        <v>100</v>
      </c>
    </row>
    <row r="25" spans="1:10" ht="6" customHeight="1">
      <c r="A25" s="8"/>
      <c r="B25" s="29"/>
      <c r="C25" s="29"/>
      <c r="D25" s="29"/>
    </row>
    <row r="26" spans="1:10" ht="21" customHeight="1">
      <c r="A26" s="18" t="s">
        <v>8</v>
      </c>
      <c r="B26" s="30">
        <f>B9/$B$7*100</f>
        <v>0.50281861393646821</v>
      </c>
      <c r="C26" s="30">
        <f>C9/$C$7*100</f>
        <v>0.1240343181539818</v>
      </c>
      <c r="D26" s="30">
        <f>D9/$D$7*100</f>
        <v>1.0290748053112941</v>
      </c>
      <c r="E26" s="31"/>
    </row>
    <row r="27" spans="1:10" ht="21" customHeight="1">
      <c r="A27" s="2" t="s">
        <v>9</v>
      </c>
      <c r="B27" s="30">
        <f>B10/$B$7*100</f>
        <v>26.502198449093534</v>
      </c>
      <c r="C27" s="30">
        <f>C10/$C$7*100</f>
        <v>25.938086191784659</v>
      </c>
      <c r="D27" s="30">
        <f>D10/$D$7*100</f>
        <v>27.285936242198073</v>
      </c>
      <c r="E27" s="32"/>
      <c r="F27" s="33"/>
    </row>
    <row r="28" spans="1:10" ht="21" customHeight="1">
      <c r="A28" s="23" t="s">
        <v>10</v>
      </c>
      <c r="B28" s="30">
        <f>B11/$B$7*100</f>
        <v>36.768138347586408</v>
      </c>
      <c r="C28" s="30">
        <f>C11/$C$7*100</f>
        <v>35.509584840385799</v>
      </c>
      <c r="D28" s="30">
        <f>D11/$D$7*100</f>
        <v>38.516683846212764</v>
      </c>
      <c r="E28" s="31"/>
    </row>
    <row r="29" spans="1:10" ht="21" customHeight="1">
      <c r="A29" s="23" t="s">
        <v>11</v>
      </c>
      <c r="B29" s="30">
        <f>B12/$B$7*100</f>
        <v>15.675646114258898</v>
      </c>
      <c r="C29" s="30">
        <f>C12/$C$7*100</f>
        <v>18.089190465187809</v>
      </c>
      <c r="D29" s="30">
        <f>D12/$D$7*100</f>
        <v>12.322437779129173</v>
      </c>
      <c r="E29" s="31"/>
    </row>
    <row r="30" spans="1:10" ht="21" customHeight="1">
      <c r="A30" s="2" t="s">
        <v>12</v>
      </c>
      <c r="B30" s="34">
        <f>SUM(B31:B33)</f>
        <v>8.209457212603894</v>
      </c>
      <c r="C30" s="34">
        <f>SUM(C31:C33)</f>
        <v>9.811286817416045</v>
      </c>
      <c r="D30" s="34">
        <f>SUM(D31:D33)</f>
        <v>5.983988109354808</v>
      </c>
      <c r="E30" s="30"/>
    </row>
    <row r="31" spans="1:10" ht="21" customHeight="1">
      <c r="A31" s="25" t="s">
        <v>13</v>
      </c>
      <c r="B31" s="30">
        <f>B14/$B$7*100</f>
        <v>7.4556657192541103</v>
      </c>
      <c r="C31" s="30">
        <f>C14/$C$7*100</f>
        <v>8.8169310851672194</v>
      </c>
      <c r="D31" s="30">
        <f>D14/$D$7*100</f>
        <v>5.5644196066453002</v>
      </c>
      <c r="E31" s="31"/>
    </row>
    <row r="32" spans="1:10" ht="21" customHeight="1">
      <c r="A32" s="25" t="s">
        <v>14</v>
      </c>
      <c r="B32" s="30">
        <f>B15/$B$7*100</f>
        <v>0.7537914933497839</v>
      </c>
      <c r="C32" s="30">
        <f>C15/$C$7*100</f>
        <v>0.99435573224882523</v>
      </c>
      <c r="D32" s="30">
        <f>D15/$D$7*100</f>
        <v>0.41956850270950818</v>
      </c>
      <c r="E32" s="31"/>
    </row>
    <row r="33" spans="1:4" ht="21" customHeight="1">
      <c r="A33" s="26" t="s">
        <v>15</v>
      </c>
      <c r="B33" s="30" t="s">
        <v>24</v>
      </c>
      <c r="C33" s="30" t="s">
        <v>24</v>
      </c>
      <c r="D33" s="30" t="s">
        <v>24</v>
      </c>
    </row>
    <row r="34" spans="1:4" ht="21" customHeight="1">
      <c r="A34" s="2" t="s">
        <v>17</v>
      </c>
      <c r="B34" s="34">
        <f>SUM(B35:B37)</f>
        <v>12.34173868772697</v>
      </c>
      <c r="C34" s="34">
        <f>SUM(C35:C37)</f>
        <v>10.527812939014224</v>
      </c>
      <c r="D34" s="34">
        <f>SUM(D35:D37)</f>
        <v>14.861879217793886</v>
      </c>
    </row>
    <row r="35" spans="1:4" ht="21" customHeight="1">
      <c r="A35" s="26" t="s">
        <v>18</v>
      </c>
      <c r="B35" s="30">
        <f>B18/$B$7*100</f>
        <v>4.4872065060096586</v>
      </c>
      <c r="C35" s="30">
        <f>C18/$C$7*100</f>
        <v>3.4191511537790862</v>
      </c>
      <c r="D35" s="30">
        <f>D18/$D$7*100</f>
        <v>5.9710873007011154</v>
      </c>
    </row>
    <row r="36" spans="1:4" ht="21" customHeight="1">
      <c r="A36" s="26" t="s">
        <v>19</v>
      </c>
      <c r="B36" s="30">
        <f>B19/$B$7*100</f>
        <v>4.0977663637739283</v>
      </c>
      <c r="C36" s="30">
        <f>C19/$C$7*100</f>
        <v>4.2856732945535869</v>
      </c>
      <c r="D36" s="30">
        <f>D19/$D$7*100</f>
        <v>3.8367017240143597</v>
      </c>
    </row>
    <row r="37" spans="1:4" ht="21" customHeight="1">
      <c r="A37" s="26" t="s">
        <v>20</v>
      </c>
      <c r="B37" s="30">
        <f>B20/$B$7*100</f>
        <v>3.7567658179433825</v>
      </c>
      <c r="C37" s="30">
        <f>C20/$C$7*100</f>
        <v>2.822988490681551</v>
      </c>
      <c r="D37" s="30">
        <f>D20/$D$7*100</f>
        <v>5.0540901930784106</v>
      </c>
    </row>
    <row r="38" spans="1:4" ht="21" customHeight="1">
      <c r="A38" s="25" t="s">
        <v>21</v>
      </c>
      <c r="B38" s="30" t="s">
        <v>16</v>
      </c>
      <c r="C38" s="30" t="s">
        <v>16</v>
      </c>
      <c r="D38" s="30" t="s">
        <v>16</v>
      </c>
    </row>
    <row r="39" spans="1:4" ht="21" customHeight="1">
      <c r="A39" s="35" t="s">
        <v>22</v>
      </c>
      <c r="B39" s="36" t="s">
        <v>24</v>
      </c>
      <c r="C39" s="36" t="s">
        <v>24</v>
      </c>
      <c r="D39" s="36" t="s">
        <v>16</v>
      </c>
    </row>
    <row r="40" spans="1:4" ht="26.25" customHeight="1">
      <c r="A40" s="37"/>
      <c r="B40" s="31"/>
      <c r="C40" s="31"/>
      <c r="D40" s="31"/>
    </row>
    <row r="41" spans="1:4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58q2t7</vt:lpstr>
      <vt:lpstr>'58q2t7'!Print_Area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2011-05-28T04:13:01Z</dcterms:created>
  <dcterms:modified xsi:type="dcterms:W3CDTF">2011-05-28T04:15:59Z</dcterms:modified>
</cp:coreProperties>
</file>