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11t7" sheetId="1" r:id="rId1"/>
  </sheets>
  <definedNames>
    <definedName name="_xlnm.Print_Area" localSheetId="0">'58m11t7'!$A$1:$D$40</definedName>
  </definedNames>
  <calcPr calcId="162913"/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5" i="1"/>
  <c r="C35" i="1"/>
  <c r="C34" i="1" s="1"/>
  <c r="B35" i="1"/>
  <c r="D32" i="1"/>
  <c r="C32" i="1"/>
  <c r="B32" i="1"/>
  <c r="D31" i="1"/>
  <c r="D30" i="1" s="1"/>
  <c r="C31" i="1"/>
  <c r="B31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17" i="1"/>
  <c r="C17" i="1"/>
  <c r="B17" i="1"/>
  <c r="D13" i="1"/>
  <c r="C13" i="1"/>
  <c r="B13" i="1"/>
  <c r="C30" i="1" l="1"/>
  <c r="B34" i="1"/>
  <c r="B24" i="1" s="1"/>
  <c r="D34" i="1"/>
  <c r="D24" i="1" s="1"/>
  <c r="C24" i="1"/>
</calcChain>
</file>

<file path=xl/sharedStrings.xml><?xml version="1.0" encoding="utf-8"?>
<sst xmlns="http://schemas.openxmlformats.org/spreadsheetml/2006/main" count="56" uniqueCount="25">
  <si>
    <t>ตารางที่ 7 จำนวนและร้อยละของประชากรอายุ  15  ปีขึ้นไป ที่มีงานทำ  จำแนกตามระดับการศึกษา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</si>
  <si>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</si>
  <si>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</si>
  <si>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</si>
  <si>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</si>
  <si>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</si>
  <si>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</si>
  <si>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</si>
  <si>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</si>
  <si>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</si>
  <si>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</si>
  <si>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</si>
  <si>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</si>
  <si>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</si>
  <si>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</si>
  <si>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</si>
  <si>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</si>
  <si>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</si>
  <si>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</si>
  <si>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</si>
  <si>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</si>
  <si>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</si>
  <si>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</si>
  <si>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</si>
  <si>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ที่สำเร็จ  และเพศ เดือนพฤศจิกายน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</si>
</sst>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 applyAlignment="1"/>
    <xf numFmtId="0" fontId="3" fillId="0" borderId="0" xfId="2" applyFont="1" applyBorder="1" applyAlignment="1" applyProtection="1">
      <alignment horizontal="left" vertical="center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Border="1" applyAlignment="1">
      <alignment horizontal="right"/>
    </xf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0" fontId="3" fillId="0" borderId="0" xfId="2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  <xf numFmtId="0" fontId="7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view="pageBreakPreview" zoomScaleNormal="100" zoomScaleSheetLayoutView="100" workbookViewId="0">
      <selection activeCell="C10" sqref="C10"/>
    </sheetView>
  </sheetViews>
  <sheetFormatPr defaultColWidth="18.5703125" defaultRowHeight="21" x14ac:dyDescent="0.35"/>
  <cols>
    <col min="1" max="1" width="28.42578125" style="1" customWidth="1"/>
    <col min="2" max="4" width="19.140625" style="2" customWidth="1"/>
    <col min="5" max="5" width="18.5703125" style="2" customWidth="1"/>
    <col min="6" max="6" width="19" style="2" customWidth="1"/>
    <col min="7" max="16384" width="18.5703125" style="2"/>
  </cols>
  <sheetData>
    <row r="1" spans="1:11" ht="0.75" customHeight="1" x14ac:dyDescent="0.35"/>
    <row r="2" spans="1:11" s="1" customFormat="1" ht="26.25" customHeight="1" x14ac:dyDescent="0.35">
      <c r="A2" s="3" t="s">
        <v>0</v>
      </c>
      <c r="B2" s="4"/>
      <c r="C2" s="4"/>
      <c r="D2" s="4"/>
      <c r="E2" s="5"/>
      <c r="F2" s="5"/>
    </row>
    <row r="3" spans="1:11" s="1" customFormat="1" ht="26.25" customHeight="1" x14ac:dyDescent="0.35">
      <c r="A3" s="3" t="s">
        <v>24</v>
      </c>
      <c r="B3" s="4"/>
      <c r="C3" s="4"/>
      <c r="D3" s="4"/>
      <c r="E3" s="5"/>
      <c r="F3" s="5"/>
    </row>
    <row r="4" spans="1:11" s="1" customFormat="1" ht="32.25" customHeight="1" x14ac:dyDescent="0.35">
      <c r="A4" s="6" t="s">
        <v>1</v>
      </c>
      <c r="B4" s="7" t="s">
        <v>2</v>
      </c>
      <c r="C4" s="7" t="s">
        <v>3</v>
      </c>
      <c r="D4" s="7" t="s">
        <v>4</v>
      </c>
      <c r="E4" s="8"/>
      <c r="F4" s="8"/>
      <c r="K4" s="9"/>
    </row>
    <row r="5" spans="1:11" s="1" customFormat="1" ht="21" customHeight="1" x14ac:dyDescent="0.35">
      <c r="B5" s="10"/>
      <c r="C5" s="10" t="s">
        <v>5</v>
      </c>
      <c r="D5" s="10"/>
    </row>
    <row r="6" spans="1:11" s="1" customFormat="1" ht="6" customHeight="1" x14ac:dyDescent="0.35">
      <c r="B6" s="10"/>
      <c r="C6" s="11"/>
      <c r="D6" s="10"/>
    </row>
    <row r="7" spans="1:11" s="4" customFormat="1" ht="21" customHeight="1" x14ac:dyDescent="0.35">
      <c r="A7" s="12" t="s">
        <v>6</v>
      </c>
      <c r="B7" s="13">
        <v>422987.06</v>
      </c>
      <c r="C7" s="13">
        <v>242671.12</v>
      </c>
      <c r="D7" s="13">
        <v>180315.95</v>
      </c>
      <c r="E7" s="14"/>
      <c r="F7" s="14"/>
      <c r="G7" s="15"/>
    </row>
    <row r="8" spans="1:11" s="4" customFormat="1" ht="6" customHeight="1" x14ac:dyDescent="0.5">
      <c r="A8" s="12"/>
      <c r="B8" s="16"/>
      <c r="C8" s="16"/>
      <c r="D8" s="17"/>
      <c r="E8" s="14"/>
      <c r="F8" s="14"/>
      <c r="G8" s="15"/>
    </row>
    <row r="9" spans="1:11" s="4" customFormat="1" ht="21" customHeight="1" x14ac:dyDescent="0.35">
      <c r="A9" s="18" t="s">
        <v>7</v>
      </c>
      <c r="B9" s="19">
        <v>1076</v>
      </c>
      <c r="C9" s="19">
        <v>484.14</v>
      </c>
      <c r="D9" s="19">
        <v>591.85</v>
      </c>
      <c r="E9" s="20"/>
      <c r="F9" s="21"/>
      <c r="G9" s="21"/>
    </row>
    <row r="10" spans="1:11" s="4" customFormat="1" ht="21" customHeight="1" x14ac:dyDescent="0.35">
      <c r="A10" s="2" t="s">
        <v>8</v>
      </c>
      <c r="B10" s="19">
        <v>114602.57</v>
      </c>
      <c r="C10" s="19">
        <v>64931.34</v>
      </c>
      <c r="D10" s="19">
        <v>49671.22</v>
      </c>
      <c r="E10" s="22"/>
      <c r="F10" s="21"/>
      <c r="G10" s="21"/>
    </row>
    <row r="11" spans="1:11" s="4" customFormat="1" ht="21" customHeight="1" x14ac:dyDescent="0.35">
      <c r="A11" s="23" t="s">
        <v>9</v>
      </c>
      <c r="B11" s="19">
        <v>158152.41</v>
      </c>
      <c r="C11" s="19">
        <v>92448.23</v>
      </c>
      <c r="D11" s="19">
        <v>65704.179999999993</v>
      </c>
      <c r="E11" s="22"/>
      <c r="F11" s="21"/>
      <c r="G11" s="21"/>
    </row>
    <row r="12" spans="1:11" s="4" customFormat="1" ht="21" customHeight="1" x14ac:dyDescent="0.35">
      <c r="A12" s="23" t="s">
        <v>10</v>
      </c>
      <c r="B12" s="19">
        <v>62893.22</v>
      </c>
      <c r="C12" s="19">
        <v>39796.910000000003</v>
      </c>
      <c r="D12" s="19">
        <v>23096.31</v>
      </c>
      <c r="E12" s="22"/>
      <c r="F12" s="21"/>
      <c r="G12" s="21"/>
      <c r="H12" s="2"/>
      <c r="I12" s="2"/>
      <c r="J12" s="2"/>
    </row>
    <row r="13" spans="1:11" ht="21" customHeight="1" x14ac:dyDescent="0.35">
      <c r="A13" s="2" t="s">
        <v>11</v>
      </c>
      <c r="B13" s="24">
        <f>SUM(B14:B16)</f>
        <v>39493.379999999997</v>
      </c>
      <c r="C13" s="24">
        <f>SUM(C14:C16)</f>
        <v>23738.51</v>
      </c>
      <c r="D13" s="24">
        <f>SUM(D14:D16)</f>
        <v>15754.87</v>
      </c>
      <c r="E13" s="22"/>
      <c r="F13" s="21"/>
      <c r="G13" s="21"/>
    </row>
    <row r="14" spans="1:11" ht="21" customHeight="1" x14ac:dyDescent="0.35">
      <c r="A14" s="25" t="s">
        <v>12</v>
      </c>
      <c r="B14" s="19">
        <v>33310</v>
      </c>
      <c r="C14" s="19">
        <v>19066.96</v>
      </c>
      <c r="D14" s="19">
        <v>14243.04</v>
      </c>
      <c r="E14" s="22"/>
      <c r="F14" s="21"/>
      <c r="G14" s="21"/>
    </row>
    <row r="15" spans="1:11" ht="21" customHeight="1" x14ac:dyDescent="0.35">
      <c r="A15" s="25" t="s">
        <v>13</v>
      </c>
      <c r="B15" s="19">
        <v>6183.38</v>
      </c>
      <c r="C15" s="19">
        <v>4671.55</v>
      </c>
      <c r="D15" s="19">
        <v>1511.83</v>
      </c>
      <c r="E15" s="22"/>
      <c r="F15" s="21"/>
      <c r="G15" s="21"/>
    </row>
    <row r="16" spans="1:11" ht="21" customHeight="1" x14ac:dyDescent="0.35">
      <c r="A16" s="26" t="s">
        <v>14</v>
      </c>
      <c r="B16" s="19" t="s">
        <v>15</v>
      </c>
      <c r="C16" s="19" t="s">
        <v>15</v>
      </c>
      <c r="D16" s="19" t="s">
        <v>15</v>
      </c>
      <c r="E16" s="22"/>
      <c r="F16" s="21"/>
      <c r="G16" s="21"/>
    </row>
    <row r="17" spans="1:10" ht="21" customHeight="1" x14ac:dyDescent="0.35">
      <c r="A17" s="2" t="s">
        <v>16</v>
      </c>
      <c r="B17" s="27">
        <f>SUM(B18:B20)</f>
        <v>46769.489999999991</v>
      </c>
      <c r="C17" s="27">
        <f>SUM(C18:C20)</f>
        <v>21271.99</v>
      </c>
      <c r="D17" s="27">
        <f>SUM(D18:D22)</f>
        <v>25497.510000000002</v>
      </c>
      <c r="E17" s="22"/>
      <c r="F17" s="21"/>
      <c r="G17" s="21"/>
    </row>
    <row r="18" spans="1:10" s="4" customFormat="1" ht="21" customHeight="1" x14ac:dyDescent="0.35">
      <c r="A18" s="26" t="s">
        <v>17</v>
      </c>
      <c r="B18" s="19">
        <v>20061.55</v>
      </c>
      <c r="C18" s="19">
        <v>9960.94</v>
      </c>
      <c r="D18" s="19">
        <v>10100.620000000001</v>
      </c>
      <c r="E18" s="22"/>
      <c r="F18" s="21"/>
      <c r="G18" s="21"/>
    </row>
    <row r="19" spans="1:10" s="4" customFormat="1" ht="21" customHeight="1" x14ac:dyDescent="0.35">
      <c r="A19" s="26" t="s">
        <v>18</v>
      </c>
      <c r="B19" s="19">
        <v>14462.96</v>
      </c>
      <c r="C19" s="19">
        <v>7669.28</v>
      </c>
      <c r="D19" s="19">
        <v>6793.68</v>
      </c>
      <c r="E19" s="22"/>
      <c r="F19" s="21"/>
      <c r="G19" s="21"/>
    </row>
    <row r="20" spans="1:10" s="4" customFormat="1" ht="21" customHeight="1" x14ac:dyDescent="0.35">
      <c r="A20" s="26" t="s">
        <v>19</v>
      </c>
      <c r="B20" s="19">
        <v>12244.98</v>
      </c>
      <c r="C20" s="19">
        <v>3641.77</v>
      </c>
      <c r="D20" s="19">
        <v>8603.2099999999991</v>
      </c>
      <c r="E20" s="22"/>
      <c r="F20" s="21"/>
      <c r="G20" s="21"/>
    </row>
    <row r="21" spans="1:10" s="4" customFormat="1" ht="21" customHeight="1" x14ac:dyDescent="0.35">
      <c r="A21" s="25" t="s">
        <v>20</v>
      </c>
      <c r="B21" s="19" t="s">
        <v>15</v>
      </c>
      <c r="C21" s="19" t="s">
        <v>15</v>
      </c>
      <c r="D21" s="19" t="s">
        <v>15</v>
      </c>
      <c r="E21" s="22"/>
      <c r="F21" s="21"/>
      <c r="G21" s="21"/>
    </row>
    <row r="22" spans="1:10" s="4" customFormat="1" ht="21" customHeight="1" x14ac:dyDescent="0.35">
      <c r="A22" s="25" t="s">
        <v>21</v>
      </c>
      <c r="B22" s="19" t="s">
        <v>15</v>
      </c>
      <c r="C22" s="19" t="s">
        <v>15</v>
      </c>
      <c r="D22" s="19" t="s">
        <v>15</v>
      </c>
      <c r="F22" s="2"/>
      <c r="G22" s="2"/>
      <c r="H22" s="2"/>
      <c r="I22" s="2"/>
      <c r="J22" s="2"/>
    </row>
    <row r="23" spans="1:10" ht="24" customHeight="1" x14ac:dyDescent="0.35">
      <c r="A23" s="2"/>
      <c r="B23" s="5"/>
      <c r="C23" s="12" t="s">
        <v>22</v>
      </c>
      <c r="D23" s="5"/>
    </row>
    <row r="24" spans="1:10" ht="21" customHeight="1" x14ac:dyDescent="0.35">
      <c r="A24" s="8" t="s">
        <v>6</v>
      </c>
      <c r="B24" s="28">
        <f>SUM(B26:B30,B34)</f>
        <v>100.00000236413851</v>
      </c>
      <c r="C24" s="28">
        <f>SUM(C26:C30,C34)</f>
        <v>100</v>
      </c>
      <c r="D24" s="28">
        <f>SUM(D26:D30,D34)</f>
        <v>99.999994454178889</v>
      </c>
    </row>
    <row r="25" spans="1:10" ht="6" customHeight="1" x14ac:dyDescent="0.35">
      <c r="A25" s="8"/>
      <c r="B25" s="29"/>
      <c r="C25" s="29"/>
      <c r="D25" s="29"/>
    </row>
    <row r="26" spans="1:10" ht="21" customHeight="1" x14ac:dyDescent="0.35">
      <c r="A26" s="18" t="s">
        <v>7</v>
      </c>
      <c r="B26" s="30">
        <f>B9/$B$7*100</f>
        <v>0.2543813042413165</v>
      </c>
      <c r="C26" s="30">
        <f>C9/$C$7*100</f>
        <v>0.19950458052033548</v>
      </c>
      <c r="D26" s="30">
        <f>D9/$D$7*100</f>
        <v>0.32822942174555275</v>
      </c>
      <c r="E26" s="31"/>
    </row>
    <row r="27" spans="1:10" ht="21" customHeight="1" x14ac:dyDescent="0.35">
      <c r="A27" s="2" t="s">
        <v>8</v>
      </c>
      <c r="B27" s="30">
        <f>B10/$B$7*100</f>
        <v>27.09363496840778</v>
      </c>
      <c r="C27" s="30">
        <f>C10/$C$7*100</f>
        <v>26.756929295912919</v>
      </c>
      <c r="D27" s="30">
        <f>D10/$D$7*100</f>
        <v>27.546769989010954</v>
      </c>
      <c r="E27" s="32"/>
      <c r="F27" s="33"/>
    </row>
    <row r="28" spans="1:10" ht="21" customHeight="1" x14ac:dyDescent="0.35">
      <c r="A28" s="23" t="s">
        <v>9</v>
      </c>
      <c r="B28" s="30">
        <f>B11/$B$7*100</f>
        <v>37.389420376122146</v>
      </c>
      <c r="C28" s="30">
        <f>C11/$C$7*100</f>
        <v>38.096098950711564</v>
      </c>
      <c r="D28" s="30">
        <f>D11/$D$7*100</f>
        <v>36.438362773786778</v>
      </c>
      <c r="E28" s="31"/>
    </row>
    <row r="29" spans="1:10" ht="21" customHeight="1" x14ac:dyDescent="0.35">
      <c r="A29" s="23" t="s">
        <v>10</v>
      </c>
      <c r="B29" s="30">
        <f>B12/$B$7*100</f>
        <v>14.868828375033505</v>
      </c>
      <c r="C29" s="30">
        <f>C12/$C$7*100</f>
        <v>16.399524591142121</v>
      </c>
      <c r="D29" s="30">
        <f>D12/$D$7*100</f>
        <v>12.808800330752771</v>
      </c>
      <c r="E29" s="31"/>
    </row>
    <row r="30" spans="1:10" ht="21" customHeight="1" x14ac:dyDescent="0.35">
      <c r="A30" s="2" t="s">
        <v>11</v>
      </c>
      <c r="B30" s="34">
        <f>SUM(B31:B33)</f>
        <v>9.3367820755556927</v>
      </c>
      <c r="C30" s="34">
        <f>SUM(C31:C33)</f>
        <v>9.7821735029697798</v>
      </c>
      <c r="D30" s="34">
        <f>SUM(D31:D33)</f>
        <v>8.7373690458331623</v>
      </c>
      <c r="E30" s="30"/>
    </row>
    <row r="31" spans="1:10" ht="21" customHeight="1" x14ac:dyDescent="0.35">
      <c r="A31" s="25" t="s">
        <v>12</v>
      </c>
      <c r="B31" s="30">
        <f>B14/$B$7*100</f>
        <v>7.874945394310644</v>
      </c>
      <c r="C31" s="30">
        <f>C14/$C$7*100</f>
        <v>7.8571195451687865</v>
      </c>
      <c r="D31" s="30">
        <f>D14/$D$7*100</f>
        <v>7.8989351746198828</v>
      </c>
      <c r="E31" s="31"/>
    </row>
    <row r="32" spans="1:10" ht="21" customHeight="1" x14ac:dyDescent="0.35">
      <c r="A32" s="25" t="s">
        <v>13</v>
      </c>
      <c r="B32" s="30">
        <f>B15/$B$7*100</f>
        <v>1.4618366812450481</v>
      </c>
      <c r="C32" s="30">
        <f>C15/$C$7*100</f>
        <v>1.9250539578009942</v>
      </c>
      <c r="D32" s="30">
        <f>D15/$D$7*100</f>
        <v>0.83843387121327861</v>
      </c>
      <c r="E32" s="31"/>
    </row>
    <row r="33" spans="1:4" ht="21" customHeight="1" x14ac:dyDescent="0.35">
      <c r="A33" s="26" t="s">
        <v>14</v>
      </c>
      <c r="B33" s="30" t="s">
        <v>23</v>
      </c>
      <c r="C33" s="30" t="s">
        <v>23</v>
      </c>
      <c r="D33" s="30" t="s">
        <v>23</v>
      </c>
    </row>
    <row r="34" spans="1:4" ht="21" customHeight="1" x14ac:dyDescent="0.35">
      <c r="A34" s="2" t="s">
        <v>16</v>
      </c>
      <c r="B34" s="34">
        <f>SUM(B35:B37)</f>
        <v>11.056955264778075</v>
      </c>
      <c r="C34" s="34">
        <f>SUM(C35:C37)</f>
        <v>8.7657690787432809</v>
      </c>
      <c r="D34" s="34">
        <f>SUM(D35:D37)</f>
        <v>14.140462893049673</v>
      </c>
    </row>
    <row r="35" spans="1:4" ht="21" customHeight="1" x14ac:dyDescent="0.35">
      <c r="A35" s="26" t="s">
        <v>17</v>
      </c>
      <c r="B35" s="30">
        <f>B18/$B$7*100</f>
        <v>4.7428283030691292</v>
      </c>
      <c r="C35" s="30">
        <f>C18/$C$7*100</f>
        <v>4.1047076388817922</v>
      </c>
      <c r="D35" s="30">
        <f>D18/$D$7*100</f>
        <v>5.601623150919262</v>
      </c>
    </row>
    <row r="36" spans="1:4" ht="21" customHeight="1" x14ac:dyDescent="0.35">
      <c r="A36" s="26" t="s">
        <v>18</v>
      </c>
      <c r="B36" s="30">
        <f>B19/$B$7*100</f>
        <v>3.4192440780576123</v>
      </c>
      <c r="C36" s="30">
        <f>C19/$C$7*100</f>
        <v>3.1603595846098211</v>
      </c>
      <c r="D36" s="30">
        <f>D19/$D$7*100</f>
        <v>3.7676533883996397</v>
      </c>
    </row>
    <row r="37" spans="1:4" ht="21" customHeight="1" x14ac:dyDescent="0.35">
      <c r="A37" s="26" t="s">
        <v>19</v>
      </c>
      <c r="B37" s="30">
        <f>B20/$B$7*100</f>
        <v>2.8948828836513343</v>
      </c>
      <c r="C37" s="30">
        <f>C20/$C$7*100</f>
        <v>1.5007018552516673</v>
      </c>
      <c r="D37" s="30">
        <f>D20/$D$7*100</f>
        <v>4.7711863537307702</v>
      </c>
    </row>
    <row r="38" spans="1:4" ht="21" customHeight="1" x14ac:dyDescent="0.35">
      <c r="A38" s="25" t="s">
        <v>20</v>
      </c>
      <c r="B38" s="30" t="s">
        <v>15</v>
      </c>
      <c r="C38" s="30" t="s">
        <v>15</v>
      </c>
      <c r="D38" s="30" t="s">
        <v>15</v>
      </c>
    </row>
    <row r="39" spans="1:4" ht="21" customHeight="1" x14ac:dyDescent="0.35">
      <c r="A39" s="35" t="s">
        <v>21</v>
      </c>
      <c r="B39" s="36" t="s">
        <v>23</v>
      </c>
      <c r="C39" s="36" t="s">
        <v>23</v>
      </c>
      <c r="D39" s="36" t="s">
        <v>15</v>
      </c>
    </row>
    <row r="40" spans="1:4" ht="26.25" customHeight="1" x14ac:dyDescent="0.35">
      <c r="A40" s="37"/>
      <c r="B40" s="31"/>
      <c r="C40" s="31"/>
      <c r="D40" s="31"/>
    </row>
    <row r="41" spans="1:4" x14ac:dyDescent="0.35">
      <c r="A41" s="2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58m11t7</vt:lpstr>
      <vt:lpstr>'58m11t7'!Print_Area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2016-02-03T07:54:13Z</dcterms:created>
  <dcterms:modified xsi:type="dcterms:W3CDTF">2020-04-27T04:17:21Z</dcterms:modified>
</cp:coreProperties>
</file>