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710" windowHeight="8070" tabRatio="152"/>
  </bookViews>
  <sheets>
    <sheet name="ตารางที่7" sheetId="16" r:id="rId1"/>
  </sheets>
  <calcPr calcId="124519"/>
</workbook>
</file>

<file path=xl/calcChain.xml><?xml version="1.0" encoding="utf-8"?>
<calcChain xmlns="http://schemas.openxmlformats.org/spreadsheetml/2006/main">
  <c r="D26" i="16"/>
  <c r="D27"/>
  <c r="D28"/>
  <c r="D29"/>
  <c r="D30"/>
  <c r="D31"/>
  <c r="D33"/>
  <c r="D34"/>
  <c r="D35"/>
  <c r="D36"/>
  <c r="D38"/>
  <c r="C26"/>
  <c r="C27"/>
  <c r="C28"/>
  <c r="C29"/>
  <c r="C30"/>
  <c r="C31"/>
  <c r="C33"/>
  <c r="C34"/>
  <c r="C35"/>
  <c r="C36"/>
  <c r="C38"/>
  <c r="B26"/>
  <c r="B27"/>
  <c r="B28"/>
  <c r="B29"/>
  <c r="B30"/>
  <c r="B31"/>
  <c r="B33"/>
  <c r="B34"/>
  <c r="B35"/>
  <c r="B36"/>
  <c r="B38"/>
  <c r="C16"/>
  <c r="D16"/>
  <c r="C12"/>
  <c r="D12"/>
  <c r="B12"/>
  <c r="B16"/>
  <c r="D25"/>
  <c r="C25"/>
  <c r="B25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<sst xmlns="http://schemas.openxmlformats.org/spreadsheetml/2006/main" count="51" uniqueCount="25">
  <si>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</si>
  <si>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</si>
  <si>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</si>
  <si>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</si>
  <si>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</si>
  <si>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</si>
  <si>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</si>
  <si>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</si>
  <si>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</si>
  <si>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</si>
  <si>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</si>
  <si>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</si>
  <si>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</si>
  <si>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</si>
  <si>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</si>
  <si>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</si>
  <si>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</si>
  <si>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</si>
  <si>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</si>
  <si>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</si>
  <si>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</si>
  <si>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</si>
  <si>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ตารางที่ 7  ประชากรอายุ 15 ปีขึ้นไปที่มีงานทำ จำแนกตามระดับการศึกษาที่สำเร็จและเพศ</t>
  </si>
  <si>
    <t>b</t>
  </si>
  <si>
    <t xml:space="preserve">               ไตรมาสที่ 1/2558   จังหวัดนราธิวาส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</si>
</sst>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horizontal="right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/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5" fillId="0" borderId="0" xfId="1" applyNumberFormat="1" applyFont="1" applyAlignment="1">
      <alignment horizontal="left" wrapText="1" indent="9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showGridLines="0" tabSelected="1" workbookViewId="0">
      <selection activeCell="F36" sqref="F36"/>
    </sheetView>
  </sheetViews>
  <sheetFormatPr defaultRowHeight="26.25" customHeight="1"/>
  <cols>
    <col min="1" max="1" width="34.7109375" style="1" customWidth="1"/>
    <col min="2" max="4" width="17.42578125" style="2" customWidth="1"/>
    <col min="5" max="16384" width="9.140625" style="2"/>
  </cols>
  <sheetData>
    <row r="1" spans="1:10" ht="28.5" customHeight="1">
      <c r="A1" s="1" t="s">
        <v>22</v>
      </c>
    </row>
    <row r="2" spans="1:10" s="1" customFormat="1" ht="24.75" customHeight="1">
      <c r="A2" s="32" t="s">
        <v>24</v>
      </c>
      <c r="B2" s="32"/>
      <c r="C2" s="3"/>
      <c r="D2" s="3"/>
    </row>
    <row r="3" spans="1:10" ht="5.25" customHeight="1">
      <c r="A3" s="1" t="s">
        <v>23</v>
      </c>
    </row>
    <row r="4" spans="1:10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10" s="7" customFormat="1" ht="24" customHeight="1">
      <c r="B5" s="33" t="s">
        <v>20</v>
      </c>
      <c r="C5" s="33"/>
      <c r="D5" s="33"/>
    </row>
    <row r="6" spans="1:10" s="10" customFormat="1" ht="21" customHeight="1">
      <c r="A6" s="8" t="s">
        <v>3</v>
      </c>
      <c r="B6" s="9">
        <v>304664</v>
      </c>
      <c r="C6" s="28">
        <v>180213</v>
      </c>
      <c r="D6" s="28">
        <v>124451</v>
      </c>
    </row>
    <row r="7" spans="1:10" s="10" customFormat="1" ht="6" customHeight="1">
      <c r="A7" s="8"/>
      <c r="C7" s="11"/>
      <c r="D7" s="12"/>
    </row>
    <row r="8" spans="1:10" s="10" customFormat="1" ht="21" customHeight="1">
      <c r="A8" s="13" t="s">
        <v>7</v>
      </c>
      <c r="B8" s="14">
        <v>25303</v>
      </c>
      <c r="C8" s="27">
        <v>12281</v>
      </c>
      <c r="D8" s="27">
        <v>13023</v>
      </c>
      <c r="F8" s="30"/>
      <c r="G8" s="30"/>
      <c r="H8" s="30"/>
      <c r="I8" s="30"/>
      <c r="J8" s="30"/>
    </row>
    <row r="9" spans="1:10" s="10" customFormat="1" ht="21" customHeight="1">
      <c r="A9" s="3" t="s">
        <v>6</v>
      </c>
      <c r="B9" s="14">
        <v>35807</v>
      </c>
      <c r="C9" s="27">
        <v>22234</v>
      </c>
      <c r="D9" s="27">
        <v>13573</v>
      </c>
      <c r="F9" s="31"/>
      <c r="G9" s="31"/>
      <c r="H9" s="31"/>
      <c r="I9" s="31"/>
      <c r="J9" s="31"/>
    </row>
    <row r="10" spans="1:10" s="10" customFormat="1" ht="21" customHeight="1">
      <c r="A10" s="16" t="s">
        <v>8</v>
      </c>
      <c r="B10" s="14">
        <v>107771</v>
      </c>
      <c r="C10" s="27">
        <v>70009</v>
      </c>
      <c r="D10" s="27">
        <v>37762</v>
      </c>
    </row>
    <row r="11" spans="1:10" s="10" customFormat="1" ht="21" customHeight="1">
      <c r="A11" s="16" t="s">
        <v>9</v>
      </c>
      <c r="B11" s="14">
        <v>45977</v>
      </c>
      <c r="C11" s="27">
        <v>29027</v>
      </c>
      <c r="D11" s="27">
        <v>16950</v>
      </c>
    </row>
    <row r="12" spans="1:10" s="3" customFormat="1" ht="21" customHeight="1">
      <c r="A12" s="3" t="s">
        <v>10</v>
      </c>
      <c r="B12" s="15">
        <f>B13+B14</f>
        <v>43415</v>
      </c>
      <c r="C12" s="15">
        <f>C13+C14</f>
        <v>24899</v>
      </c>
      <c r="D12" s="15">
        <f>D13+D14</f>
        <v>18516</v>
      </c>
    </row>
    <row r="13" spans="1:10" s="3" customFormat="1" ht="21" customHeight="1">
      <c r="A13" s="17" t="s">
        <v>11</v>
      </c>
      <c r="B13" s="14">
        <v>40675</v>
      </c>
      <c r="C13" s="27">
        <v>22964</v>
      </c>
      <c r="D13" s="27">
        <v>17711</v>
      </c>
    </row>
    <row r="14" spans="1:10" s="3" customFormat="1" ht="21" customHeight="1">
      <c r="A14" s="17" t="s">
        <v>12</v>
      </c>
      <c r="B14" s="14">
        <v>2740</v>
      </c>
      <c r="C14" s="27">
        <v>1935</v>
      </c>
      <c r="D14" s="27">
        <v>805</v>
      </c>
    </row>
    <row r="15" spans="1:10" s="3" customFormat="1" ht="21" customHeight="1">
      <c r="A15" s="18" t="s">
        <v>13</v>
      </c>
      <c r="B15" s="15" t="s">
        <v>4</v>
      </c>
      <c r="C15" s="15" t="s">
        <v>4</v>
      </c>
      <c r="D15" s="12" t="s">
        <v>4</v>
      </c>
    </row>
    <row r="16" spans="1:10" s="3" customFormat="1" ht="21" customHeight="1">
      <c r="A16" s="3" t="s">
        <v>14</v>
      </c>
      <c r="B16" s="19">
        <f>B17+B18+B19</f>
        <v>45645</v>
      </c>
      <c r="C16" s="19">
        <f>C17+C18+C19</f>
        <v>21411</v>
      </c>
      <c r="D16" s="19">
        <f>D17+D18+D19</f>
        <v>24235</v>
      </c>
    </row>
    <row r="17" spans="1:19" s="10" customFormat="1" ht="21" customHeight="1">
      <c r="A17" s="18" t="s">
        <v>15</v>
      </c>
      <c r="B17" s="14">
        <v>24851</v>
      </c>
      <c r="C17" s="27">
        <v>12837</v>
      </c>
      <c r="D17" s="27">
        <v>12015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0" customFormat="1" ht="21" customHeight="1">
      <c r="A18" s="18" t="s">
        <v>16</v>
      </c>
      <c r="B18" s="14">
        <v>5461</v>
      </c>
      <c r="C18" s="27">
        <v>4163</v>
      </c>
      <c r="D18" s="27">
        <v>1298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0" customFormat="1" ht="21" customHeight="1">
      <c r="A19" s="18" t="s">
        <v>17</v>
      </c>
      <c r="B19" s="14">
        <v>15333</v>
      </c>
      <c r="C19" s="27">
        <v>4411</v>
      </c>
      <c r="D19" s="27">
        <v>10922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0" customFormat="1" ht="21" customHeight="1">
      <c r="A20" s="17" t="s">
        <v>18</v>
      </c>
      <c r="B20" s="15" t="s">
        <v>4</v>
      </c>
      <c r="C20" s="29" t="s">
        <v>4</v>
      </c>
      <c r="D20" s="12" t="s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0" customFormat="1" ht="21" customHeight="1">
      <c r="A21" s="17" t="s">
        <v>19</v>
      </c>
      <c r="B21" s="15">
        <v>744</v>
      </c>
      <c r="C21" s="15">
        <v>352</v>
      </c>
      <c r="D21" s="12">
        <v>392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3" customFormat="1" ht="21" customHeight="1">
      <c r="B22" s="34" t="s">
        <v>21</v>
      </c>
      <c r="C22" s="34"/>
      <c r="D22" s="34"/>
    </row>
    <row r="23" spans="1:19" s="3" customFormat="1" ht="21" customHeight="1">
      <c r="A23" s="6" t="s">
        <v>3</v>
      </c>
      <c r="B23" s="20">
        <v>100</v>
      </c>
      <c r="C23" s="21">
        <v>100</v>
      </c>
      <c r="D23" s="21">
        <v>100</v>
      </c>
    </row>
    <row r="24" spans="1:19" s="3" customFormat="1" ht="6" customHeight="1">
      <c r="A24" s="6"/>
      <c r="C24" s="21"/>
      <c r="D24" s="21"/>
    </row>
    <row r="25" spans="1:19" s="3" customFormat="1" ht="21" customHeight="1">
      <c r="A25" s="13" t="s">
        <v>7</v>
      </c>
      <c r="B25" s="22">
        <f t="shared" ref="B25:D31" si="0">SUM(B8/B$6)*100</f>
        <v>8.3052149252947522</v>
      </c>
      <c r="C25" s="22">
        <f t="shared" si="0"/>
        <v>6.8147136998995634</v>
      </c>
      <c r="D25" s="22">
        <f t="shared" si="0"/>
        <v>10.46435946677809</v>
      </c>
    </row>
    <row r="26" spans="1:19" s="3" customFormat="1" ht="21" customHeight="1">
      <c r="A26" s="3" t="s">
        <v>6</v>
      </c>
      <c r="B26" s="22">
        <f t="shared" ref="B26:D26" si="1">SUM(B9/B$6)*100</f>
        <v>11.75294750938739</v>
      </c>
      <c r="C26" s="22">
        <f t="shared" si="1"/>
        <v>12.337622702024827</v>
      </c>
      <c r="D26" s="22">
        <f t="shared" si="1"/>
        <v>10.906300471671582</v>
      </c>
    </row>
    <row r="27" spans="1:19" s="3" customFormat="1" ht="21" customHeight="1">
      <c r="A27" s="16" t="s">
        <v>8</v>
      </c>
      <c r="B27" s="22">
        <f t="shared" ref="B27:D27" si="2">SUM(B10/B$6)*100</f>
        <v>35.373723183572721</v>
      </c>
      <c r="C27" s="22">
        <f t="shared" si="2"/>
        <v>38.847918851581184</v>
      </c>
      <c r="D27" s="22">
        <f t="shared" si="2"/>
        <v>30.342865866887369</v>
      </c>
    </row>
    <row r="28" spans="1:19" s="3" customFormat="1" ht="21" customHeight="1">
      <c r="A28" s="16" t="s">
        <v>9</v>
      </c>
      <c r="B28" s="22">
        <f t="shared" ref="B28:D28" si="3">SUM(B11/B$6)*100</f>
        <v>15.091051125173962</v>
      </c>
      <c r="C28" s="22">
        <f t="shared" si="3"/>
        <v>16.107051100642018</v>
      </c>
      <c r="D28" s="22">
        <f t="shared" si="3"/>
        <v>13.619818241717624</v>
      </c>
    </row>
    <row r="29" spans="1:19" s="3" customFormat="1" ht="21" customHeight="1">
      <c r="A29" s="3" t="s">
        <v>10</v>
      </c>
      <c r="B29" s="22">
        <f t="shared" ref="B29:D29" si="4">SUM(B12/B$6)*100</f>
        <v>14.25012472756873</v>
      </c>
      <c r="C29" s="22">
        <f t="shared" si="4"/>
        <v>13.81642833757831</v>
      </c>
      <c r="D29" s="22">
        <f t="shared" si="4"/>
        <v>14.878144812014368</v>
      </c>
    </row>
    <row r="30" spans="1:19" s="3" customFormat="1" ht="21" customHeight="1">
      <c r="A30" s="17" t="s">
        <v>11</v>
      </c>
      <c r="B30" s="22">
        <f t="shared" ref="B30:D30" si="5">SUM(B13/B$6)*100</f>
        <v>13.350773310926133</v>
      </c>
      <c r="C30" s="22">
        <f t="shared" si="5"/>
        <v>12.742698917392199</v>
      </c>
      <c r="D30" s="22">
        <f t="shared" si="5"/>
        <v>14.231303886670254</v>
      </c>
    </row>
    <row r="31" spans="1:19" s="3" customFormat="1" ht="21" customHeight="1">
      <c r="A31" s="17" t="s">
        <v>12</v>
      </c>
      <c r="B31" s="22">
        <f t="shared" ref="B31:D31" si="6">SUM(B14/B$6)*100</f>
        <v>0.89935141664259644</v>
      </c>
      <c r="C31" s="22">
        <f t="shared" si="6"/>
        <v>1.0737294201861132</v>
      </c>
      <c r="D31" s="22">
        <f t="shared" si="6"/>
        <v>0.64684092534411131</v>
      </c>
    </row>
    <row r="32" spans="1:19" s="3" customFormat="1" ht="21" customHeight="1">
      <c r="A32" s="18" t="s">
        <v>13</v>
      </c>
      <c r="B32" s="22" t="s">
        <v>4</v>
      </c>
      <c r="C32" s="22" t="s">
        <v>4</v>
      </c>
      <c r="D32" s="22" t="s">
        <v>4</v>
      </c>
    </row>
    <row r="33" spans="1:19" s="3" customFormat="1" ht="21" customHeight="1">
      <c r="A33" s="3" t="s">
        <v>14</v>
      </c>
      <c r="B33" s="22">
        <f t="shared" ref="B33:D33" si="7">SUM(B16/B$6)*100</f>
        <v>14.982078617755953</v>
      </c>
      <c r="C33" s="22">
        <f t="shared" si="7"/>
        <v>11.880940886617502</v>
      </c>
      <c r="D33" s="22">
        <f t="shared" si="7"/>
        <v>19.473527733806879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3" customFormat="1" ht="21" customHeight="1">
      <c r="A34" s="18" t="s">
        <v>15</v>
      </c>
      <c r="B34" s="22">
        <f t="shared" ref="B34:D34" si="8">SUM(B17/B$6)*100</f>
        <v>8.1568547645931258</v>
      </c>
      <c r="C34" s="22">
        <f t="shared" si="8"/>
        <v>7.1232375022889576</v>
      </c>
      <c r="D34" s="22">
        <f t="shared" si="8"/>
        <v>9.6544021341732886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3" customFormat="1" ht="21" customHeight="1">
      <c r="A35" s="18" t="s">
        <v>16</v>
      </c>
      <c r="B35" s="22">
        <f t="shared" ref="B35:D35" si="9">SUM(B18/B$6)*100</f>
        <v>1.79246645484862</v>
      </c>
      <c r="C35" s="22">
        <f t="shared" si="9"/>
        <v>2.3100442254443356</v>
      </c>
      <c r="D35" s="22">
        <f t="shared" si="9"/>
        <v>1.0429807715486417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3" customFormat="1" ht="21" customHeight="1">
      <c r="A36" s="18" t="s">
        <v>17</v>
      </c>
      <c r="B36" s="22">
        <f t="shared" ref="B36:D36" si="10">SUM(B19/B$6)*100</f>
        <v>5.0327573983142084</v>
      </c>
      <c r="C36" s="22">
        <f t="shared" si="10"/>
        <v>2.4476591588842092</v>
      </c>
      <c r="D36" s="22">
        <f t="shared" si="10"/>
        <v>8.7761448280849486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3" customFormat="1" ht="20.25" customHeight="1">
      <c r="A37" s="17" t="s">
        <v>18</v>
      </c>
      <c r="B37" s="22" t="s">
        <v>4</v>
      </c>
      <c r="C37" s="22" t="s">
        <v>4</v>
      </c>
      <c r="D37" s="22" t="s">
        <v>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3" customFormat="1" ht="20.25" customHeight="1">
      <c r="A38" s="23" t="s">
        <v>19</v>
      </c>
      <c r="B38" s="24">
        <f t="shared" ref="B38:D38" si="11">SUM(B21/B$6)*100</f>
        <v>0.24420345035842764</v>
      </c>
      <c r="C38" s="24">
        <f t="shared" si="11"/>
        <v>0.19532442165659525</v>
      </c>
      <c r="D38" s="24">
        <f t="shared" si="11"/>
        <v>0.31498340712408901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>
      <c r="A39" s="25"/>
      <c r="B39" s="26"/>
      <c r="C39" s="26"/>
      <c r="D39" s="26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>
    <oddHeader>&amp;R22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2014-10-10T07:38:38Z</cp:lastPrinted>
  <dcterms:created xsi:type="dcterms:W3CDTF">2000-11-20T04:06:35Z</dcterms:created>
  <dcterms:modified xsi:type="dcterms:W3CDTF">2015-04-16T05:02:43Z</dcterms:modified>
</cp:coreProperties>
</file>