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9720" windowHeight="11760" tabRatio="938"/>
  </bookViews>
  <sheets>
    <sheet name="T-2.7 (2)k" sheetId="35" r:id="rId1"/>
  </sheets>
  <definedNames>
    <definedName name="_xlnm.Print_Area" localSheetId="0">'T-2.7 (2)k'!$A$1:$V$21</definedName>
  </definedNames>
  <calcPr calcId="144525"/>
</workbook>
</file>

<file path=xl/calcChain.xml><?xml version="1.0" encoding="utf-8"?>
<calcChain xmlns="http://schemas.openxmlformats.org/spreadsheetml/2006/main">
  <c r="Q17" i="35" l="1"/>
  <c r="N17" i="35"/>
  <c r="K17" i="35"/>
  <c r="H17" i="35"/>
  <c r="E17" i="35"/>
  <c r="Q16" i="35"/>
  <c r="N16" i="35"/>
  <c r="K16" i="35"/>
  <c r="H16" i="35"/>
  <c r="E16" i="35"/>
  <c r="Q15" i="35"/>
  <c r="N15" i="35"/>
  <c r="K15" i="35"/>
  <c r="H15" i="35"/>
  <c r="E15" i="35"/>
  <c r="Q14" i="35"/>
  <c r="N14" i="35"/>
  <c r="K14" i="35"/>
  <c r="H14" i="35"/>
  <c r="E14" i="35"/>
  <c r="Q13" i="35"/>
  <c r="N13" i="35"/>
  <c r="K13" i="35"/>
  <c r="H13" i="35"/>
  <c r="E13" i="35"/>
  <c r="Q12" i="35"/>
  <c r="N12" i="35"/>
  <c r="K12" i="35"/>
  <c r="H12" i="35"/>
  <c r="E12" i="35"/>
  <c r="Q11" i="35"/>
  <c r="H11" i="35"/>
  <c r="E11" i="35"/>
  <c r="Q10" i="35"/>
  <c r="N10" i="35"/>
  <c r="K10" i="35"/>
  <c r="H10" i="35"/>
  <c r="E10" i="35"/>
  <c r="S9" i="35"/>
  <c r="Q9" i="35" s="1"/>
  <c r="P9" i="35"/>
  <c r="O9" i="35"/>
  <c r="N9" i="35" s="1"/>
  <c r="M9" i="35"/>
  <c r="L9" i="35"/>
  <c r="J9" i="35"/>
  <c r="I9" i="35"/>
  <c r="H9" i="35"/>
  <c r="G9" i="35"/>
  <c r="F9" i="35"/>
  <c r="E9" i="35" l="1"/>
  <c r="K9" i="35"/>
</calcChain>
</file>

<file path=xl/sharedStrings.xml><?xml version="1.0" encoding="utf-8"?>
<sst xmlns="http://schemas.openxmlformats.org/spreadsheetml/2006/main" count="76" uniqueCount="44">
  <si>
    <t>ตาราง</t>
  </si>
  <si>
    <t>รวม</t>
  </si>
  <si>
    <t>ชาย</t>
  </si>
  <si>
    <t>หญิง</t>
  </si>
  <si>
    <t>Total</t>
  </si>
  <si>
    <t>Male</t>
  </si>
  <si>
    <t>Female</t>
  </si>
  <si>
    <t>ชั่วโมงทำงาน</t>
  </si>
  <si>
    <t xml:space="preserve">Hours worked 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</si>
  <si>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</si>
  <si>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</si>
  <si>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</si>
  <si>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</si>
  <si>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</si>
  <si>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</si>
  <si>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</si>
  <si>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</si>
  <si>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</si>
  <si>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</si>
  <si>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</si>
  <si>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</si>
  <si>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</si>
  <si>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</si>
  <si>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</si>
  <si>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รวมยอด</t>
  </si>
  <si>
    <t>50  ชั่วโมงขึ้นไป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</si>
  <si>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</si>
  <si>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</si>
  <si>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</si>
  <si>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</si>
  <si>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</si>
  <si>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</si>
  <si>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</si>
  <si>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</si>
  <si>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Table</t>
  </si>
  <si>
    <t>ไม่ได้ทำงาน</t>
  </si>
  <si>
    <t>2559 (2016)</t>
  </si>
  <si>
    <t>2560 (2017)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</si>
  <si>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2559 - 2560</t>
  </si>
  <si>
    <t>Employed Persons Aged 15 Years and Over by Hours Worked per Week, Sex and Quarterly: 2016 - 2017</t>
  </si>
  <si>
    <t xml:space="preserve"> การสำรวจภาวะการทำงานของประชากร พ.ศ. 2559 - 2560 จังหวัดสระบุรี สำนักงานสถิติแห่งชาติ</t>
  </si>
  <si>
    <t xml:space="preserve"> - </t>
  </si>
  <si>
    <t xml:space="preserve"> The  Labour Force Survey: 2016 - 2017,  Saraburi Provincial,  National Statistical Office</t>
  </si>
  <si>
    <t xml:space="preserve"> 1  -  9 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</si>
</sst>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1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/>
    <xf numFmtId="0" fontId="7" fillId="0" borderId="5" xfId="0" applyFont="1" applyBorder="1"/>
    <xf numFmtId="0" fontId="7" fillId="0" borderId="8" xfId="0" applyFont="1" applyBorder="1"/>
    <xf numFmtId="0" fontId="5" fillId="0" borderId="0" xfId="0" applyFont="1" applyAlignment="1">
      <alignment horizontal="right"/>
    </xf>
    <xf numFmtId="0" fontId="8" fillId="0" borderId="0" xfId="0" applyFont="1"/>
    <xf numFmtId="0" fontId="6" fillId="0" borderId="0" xfId="0" applyFont="1" applyAlignment="1">
      <alignment horizontal="left"/>
    </xf>
    <xf numFmtId="0" fontId="7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right"/>
    </xf>
    <xf numFmtId="0" fontId="7" fillId="0" borderId="0" xfId="0" quotePrefix="1" applyFont="1" applyAlignment="1">
      <alignment horizontal="left"/>
    </xf>
    <xf numFmtId="0" fontId="7" fillId="0" borderId="0" xfId="0" quotePrefix="1" applyFont="1" applyBorder="1"/>
    <xf numFmtId="0" fontId="7" fillId="0" borderId="0" xfId="0" applyFont="1" applyAlignment="1">
      <alignment horizontal="left"/>
    </xf>
    <xf numFmtId="191" fontId="3" fillId="0" borderId="7" xfId="1" applyNumberFormat="1" applyFont="1" applyBorder="1"/>
    <xf numFmtId="191" fontId="3" fillId="0" borderId="2" xfId="1" applyNumberFormat="1" applyFont="1" applyBorder="1"/>
    <xf numFmtId="191" fontId="7" fillId="0" borderId="4" xfId="1" applyNumberFormat="1" applyFont="1" applyBorder="1"/>
    <xf numFmtId="191" fontId="7" fillId="0" borderId="3" xfId="1" applyNumberFormat="1" applyFont="1" applyBorder="1"/>
    <xf numFmtId="191" fontId="7" fillId="0" borderId="4" xfId="1" applyNumberFormat="1" applyFont="1" applyBorder="1" applyAlignment="1">
      <alignment horizontal="right"/>
    </xf>
    <xf numFmtId="191" fontId="7" fillId="0" borderId="3" xfId="1" applyNumberFormat="1" applyFont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7" xfId="0" quotePrefix="1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left"/>
    </xf>
  </cellXfs>
  <cellStyles count="4">
    <cellStyle name="Comma" xfId="1" builtinId="3"/>
    <cellStyle name="Normal" xfId="0" builtinId="0"/>
    <cellStyle name="เครื่องหมายจุลภาค 2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4"/>
  <sheetViews>
    <sheetView showGridLines="0" tabSelected="1" zoomScaleNormal="100" workbookViewId="0">
      <selection activeCell="X13" sqref="X13"/>
    </sheetView>
  </sheetViews>
  <sheetFormatPr defaultRowHeight="18.75" x14ac:dyDescent="0.3"/>
  <cols>
    <col min="1" max="1" width="1.7109375" style="5" customWidth="1"/>
    <col min="2" max="2" width="6.140625" style="5" customWidth="1"/>
    <col min="3" max="3" width="4.28515625" style="5" customWidth="1"/>
    <col min="4" max="4" width="0.7109375" style="5" customWidth="1"/>
    <col min="5" max="5" width="8.28515625" style="5" customWidth="1"/>
    <col min="6" max="6" width="8.140625" style="5" customWidth="1"/>
    <col min="7" max="7" width="8" style="5" customWidth="1"/>
    <col min="8" max="10" width="8.42578125" style="5" customWidth="1"/>
    <col min="11" max="11" width="8.5703125" style="5" customWidth="1"/>
    <col min="12" max="12" width="8.28515625" style="5" customWidth="1"/>
    <col min="13" max="14" width="8.140625" style="5" customWidth="1"/>
    <col min="15" max="19" width="8.28515625" style="5" customWidth="1"/>
    <col min="20" max="20" width="12.5703125" style="5" customWidth="1"/>
    <col min="21" max="21" width="1.42578125" style="5" customWidth="1"/>
    <col min="22" max="22" width="2.42578125" style="5" customWidth="1"/>
    <col min="23" max="16384" width="9.140625" style="5"/>
  </cols>
  <sheetData>
    <row r="1" spans="1:22" s="1" customFormat="1" x14ac:dyDescent="0.3">
      <c r="B1" s="1" t="s">
        <v>0</v>
      </c>
      <c r="C1" s="2">
        <v>2.7</v>
      </c>
      <c r="D1" s="1" t="s">
        <v>38</v>
      </c>
    </row>
    <row r="2" spans="1:22" s="3" customFormat="1" x14ac:dyDescent="0.3">
      <c r="B2" s="1" t="s">
        <v>34</v>
      </c>
      <c r="C2" s="2">
        <v>2.7</v>
      </c>
      <c r="D2" s="1" t="s">
        <v>39</v>
      </c>
      <c r="E2" s="1"/>
    </row>
    <row r="3" spans="1:22" ht="5.2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V3" s="19"/>
    </row>
    <row r="4" spans="1:22" ht="21.75" customHeight="1" x14ac:dyDescent="0.3">
      <c r="A4" s="44" t="s">
        <v>7</v>
      </c>
      <c r="B4" s="44"/>
      <c r="C4" s="44"/>
      <c r="D4" s="47"/>
      <c r="E4" s="49" t="s">
        <v>36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49" t="s">
        <v>37</v>
      </c>
      <c r="R4" s="50"/>
      <c r="S4" s="51"/>
      <c r="T4" s="43" t="s">
        <v>8</v>
      </c>
      <c r="U4" s="44"/>
      <c r="V4" s="44"/>
    </row>
    <row r="5" spans="1:22" s="6" customFormat="1" ht="22.5" customHeight="1" x14ac:dyDescent="0.25">
      <c r="A5" s="46"/>
      <c r="B5" s="46"/>
      <c r="C5" s="46"/>
      <c r="D5" s="48"/>
      <c r="E5" s="43" t="s">
        <v>16</v>
      </c>
      <c r="F5" s="44"/>
      <c r="G5" s="47"/>
      <c r="H5" s="43" t="s">
        <v>17</v>
      </c>
      <c r="I5" s="44"/>
      <c r="J5" s="47"/>
      <c r="K5" s="43" t="s">
        <v>18</v>
      </c>
      <c r="L5" s="44"/>
      <c r="M5" s="47"/>
      <c r="N5" s="43" t="s">
        <v>15</v>
      </c>
      <c r="O5" s="44"/>
      <c r="P5" s="47"/>
      <c r="Q5" s="43" t="s">
        <v>16</v>
      </c>
      <c r="R5" s="44"/>
      <c r="S5" s="47"/>
      <c r="T5" s="45"/>
      <c r="U5" s="46"/>
      <c r="V5" s="46"/>
    </row>
    <row r="6" spans="1:22" s="6" customFormat="1" ht="21.75" customHeight="1" x14ac:dyDescent="0.25">
      <c r="A6" s="46"/>
      <c r="B6" s="46"/>
      <c r="C6" s="46"/>
      <c r="D6" s="48"/>
      <c r="E6" s="37" t="s">
        <v>11</v>
      </c>
      <c r="F6" s="38"/>
      <c r="G6" s="39"/>
      <c r="H6" s="37" t="s">
        <v>12</v>
      </c>
      <c r="I6" s="38"/>
      <c r="J6" s="39"/>
      <c r="K6" s="37" t="s">
        <v>13</v>
      </c>
      <c r="L6" s="38"/>
      <c r="M6" s="39"/>
      <c r="N6" s="37" t="s">
        <v>14</v>
      </c>
      <c r="O6" s="38"/>
      <c r="P6" s="39"/>
      <c r="Q6" s="37" t="s">
        <v>11</v>
      </c>
      <c r="R6" s="38"/>
      <c r="S6" s="39"/>
      <c r="T6" s="45"/>
      <c r="U6" s="46"/>
      <c r="V6" s="46"/>
    </row>
    <row r="7" spans="1:22" s="6" customFormat="1" ht="21.75" customHeight="1" x14ac:dyDescent="0.3">
      <c r="A7" s="46"/>
      <c r="B7" s="46"/>
      <c r="C7" s="46"/>
      <c r="D7" s="48"/>
      <c r="E7" s="9" t="s">
        <v>1</v>
      </c>
      <c r="F7" s="10" t="s">
        <v>2</v>
      </c>
      <c r="G7" s="11" t="s">
        <v>3</v>
      </c>
      <c r="H7" s="35" t="s">
        <v>1</v>
      </c>
      <c r="I7" s="10" t="s">
        <v>2</v>
      </c>
      <c r="J7" s="11" t="s">
        <v>3</v>
      </c>
      <c r="K7" s="9" t="s">
        <v>1</v>
      </c>
      <c r="L7" s="10" t="s">
        <v>2</v>
      </c>
      <c r="M7" s="11" t="s">
        <v>3</v>
      </c>
      <c r="N7" s="9" t="s">
        <v>1</v>
      </c>
      <c r="O7" s="10" t="s">
        <v>2</v>
      </c>
      <c r="P7" s="11" t="s">
        <v>3</v>
      </c>
      <c r="Q7" s="9" t="s">
        <v>1</v>
      </c>
      <c r="R7" s="10" t="s">
        <v>2</v>
      </c>
      <c r="S7" s="11" t="s">
        <v>3</v>
      </c>
      <c r="T7" s="45"/>
      <c r="U7" s="46"/>
      <c r="V7" s="46"/>
    </row>
    <row r="8" spans="1:22" s="6" customFormat="1" ht="21.75" customHeight="1" x14ac:dyDescent="0.3">
      <c r="A8" s="38"/>
      <c r="B8" s="38"/>
      <c r="C8" s="38"/>
      <c r="D8" s="39"/>
      <c r="E8" s="12" t="s">
        <v>4</v>
      </c>
      <c r="F8" s="13" t="s">
        <v>5</v>
      </c>
      <c r="G8" s="14" t="s">
        <v>6</v>
      </c>
      <c r="H8" s="15" t="s">
        <v>4</v>
      </c>
      <c r="I8" s="13" t="s">
        <v>5</v>
      </c>
      <c r="J8" s="14" t="s">
        <v>6</v>
      </c>
      <c r="K8" s="12" t="s">
        <v>4</v>
      </c>
      <c r="L8" s="13" t="s">
        <v>5</v>
      </c>
      <c r="M8" s="14" t="s">
        <v>6</v>
      </c>
      <c r="N8" s="12" t="s">
        <v>4</v>
      </c>
      <c r="O8" s="13" t="s">
        <v>5</v>
      </c>
      <c r="P8" s="14" t="s">
        <v>6</v>
      </c>
      <c r="Q8" s="12" t="s">
        <v>4</v>
      </c>
      <c r="R8" s="13" t="s">
        <v>5</v>
      </c>
      <c r="S8" s="14" t="s">
        <v>6</v>
      </c>
      <c r="T8" s="37"/>
      <c r="U8" s="38"/>
      <c r="V8" s="38"/>
    </row>
    <row r="9" spans="1:22" s="20" customFormat="1" ht="36" customHeight="1" x14ac:dyDescent="0.3">
      <c r="A9" s="40" t="s">
        <v>24</v>
      </c>
      <c r="B9" s="40"/>
      <c r="C9" s="40"/>
      <c r="D9" s="41"/>
      <c r="E9" s="28">
        <f>SUM(F9:G9)</f>
        <v>399382</v>
      </c>
      <c r="F9" s="29">
        <f>SUM(F10:F17)</f>
        <v>225056</v>
      </c>
      <c r="G9" s="29">
        <f>SUM(G10:G17)</f>
        <v>174326</v>
      </c>
      <c r="H9" s="28">
        <f>SUM(I9:J9)</f>
        <v>397827</v>
      </c>
      <c r="I9" s="29">
        <f>SUM(I10:I17)</f>
        <v>223890</v>
      </c>
      <c r="J9" s="29">
        <f>SUM(J10:J17)</f>
        <v>173937</v>
      </c>
      <c r="K9" s="28">
        <f>SUM(L9:M9)</f>
        <v>401527</v>
      </c>
      <c r="L9" s="29">
        <f>SUM(L10:L17)</f>
        <v>221848</v>
      </c>
      <c r="M9" s="29">
        <f>SUM(M10:M17)</f>
        <v>179679</v>
      </c>
      <c r="N9" s="28">
        <f>SUM(O9:P9)</f>
        <v>400858</v>
      </c>
      <c r="O9" s="29">
        <f>SUM(O10:O17)</f>
        <v>219986</v>
      </c>
      <c r="P9" s="29">
        <f>SUM(P10:P17)</f>
        <v>180872</v>
      </c>
      <c r="Q9" s="28">
        <f>SUM(R9:S9)</f>
        <v>407602</v>
      </c>
      <c r="R9" s="29">
        <v>225525</v>
      </c>
      <c r="S9" s="29">
        <f>SUM(S10:S17)</f>
        <v>182077</v>
      </c>
      <c r="T9" s="42" t="s">
        <v>4</v>
      </c>
      <c r="U9" s="40"/>
      <c r="V9" s="40"/>
    </row>
    <row r="10" spans="1:22" s="6" customFormat="1" ht="31.5" customHeight="1" x14ac:dyDescent="0.3">
      <c r="A10" s="25" t="s">
        <v>35</v>
      </c>
      <c r="B10" s="8"/>
      <c r="C10" s="8"/>
      <c r="D10" s="8"/>
      <c r="E10" s="30">
        <f>SUM(F10:G10)</f>
        <v>11202</v>
      </c>
      <c r="F10" s="30">
        <v>8660</v>
      </c>
      <c r="G10" s="31">
        <v>2542</v>
      </c>
      <c r="H10" s="30">
        <f>SUM(I10:J10)</f>
        <v>5107</v>
      </c>
      <c r="I10" s="30">
        <v>4277</v>
      </c>
      <c r="J10" s="31">
        <v>830</v>
      </c>
      <c r="K10" s="30">
        <f>SUM(L10:M10)</f>
        <v>889</v>
      </c>
      <c r="L10" s="30">
        <v>650</v>
      </c>
      <c r="M10" s="31">
        <v>239</v>
      </c>
      <c r="N10" s="30">
        <f>SUM(O10:P10)</f>
        <v>724</v>
      </c>
      <c r="O10" s="30">
        <v>333</v>
      </c>
      <c r="P10" s="31">
        <v>391</v>
      </c>
      <c r="Q10" s="30">
        <f>SUM(R10:S10)</f>
        <v>2999</v>
      </c>
      <c r="R10" s="30">
        <v>1546</v>
      </c>
      <c r="S10" s="31">
        <v>1453</v>
      </c>
      <c r="T10" s="16" t="s">
        <v>33</v>
      </c>
      <c r="U10" s="7"/>
      <c r="V10" s="8"/>
    </row>
    <row r="11" spans="1:22" s="6" customFormat="1" ht="31.5" customHeight="1" x14ac:dyDescent="0.3">
      <c r="A11" s="25" t="s">
        <v>43</v>
      </c>
      <c r="B11" s="8"/>
      <c r="C11" s="8"/>
      <c r="D11" s="8"/>
      <c r="E11" s="30">
        <f t="shared" ref="E11:E17" si="0">SUM(F11:G11)</f>
        <v>2600</v>
      </c>
      <c r="F11" s="30">
        <v>1543</v>
      </c>
      <c r="G11" s="31">
        <v>1057</v>
      </c>
      <c r="H11" s="30">
        <f t="shared" ref="H11:H17" si="1">SUM(I11:J11)</f>
        <v>1082</v>
      </c>
      <c r="I11" s="30">
        <v>194</v>
      </c>
      <c r="J11" s="31">
        <v>888</v>
      </c>
      <c r="K11" s="32" t="s">
        <v>41</v>
      </c>
      <c r="L11" s="32" t="s">
        <v>41</v>
      </c>
      <c r="M11" s="32" t="s">
        <v>41</v>
      </c>
      <c r="N11" s="32" t="s">
        <v>41</v>
      </c>
      <c r="O11" s="32" t="s">
        <v>41</v>
      </c>
      <c r="P11" s="32" t="s">
        <v>41</v>
      </c>
      <c r="Q11" s="30">
        <f>SUM(R11:S11)</f>
        <v>2300</v>
      </c>
      <c r="R11" s="32">
        <v>1454</v>
      </c>
      <c r="S11" s="33">
        <v>846</v>
      </c>
      <c r="T11" s="36" t="s">
        <v>32</v>
      </c>
      <c r="U11" s="26"/>
      <c r="V11" s="8"/>
    </row>
    <row r="12" spans="1:22" s="6" customFormat="1" ht="31.5" customHeight="1" x14ac:dyDescent="0.3">
      <c r="A12" s="25" t="s">
        <v>19</v>
      </c>
      <c r="B12" s="8"/>
      <c r="C12" s="8"/>
      <c r="D12" s="8"/>
      <c r="E12" s="30">
        <f t="shared" si="0"/>
        <v>7835</v>
      </c>
      <c r="F12" s="30">
        <v>4498</v>
      </c>
      <c r="G12" s="31">
        <v>3337</v>
      </c>
      <c r="H12" s="30">
        <f t="shared" si="1"/>
        <v>2133</v>
      </c>
      <c r="I12" s="30">
        <v>677</v>
      </c>
      <c r="J12" s="31">
        <v>1456</v>
      </c>
      <c r="K12" s="30">
        <f t="shared" ref="K12:K17" si="2">SUM(L12:M12)</f>
        <v>3582</v>
      </c>
      <c r="L12" s="30">
        <v>2365</v>
      </c>
      <c r="M12" s="31">
        <v>1217</v>
      </c>
      <c r="N12" s="30">
        <f t="shared" ref="N12:N17" si="3">SUM(O12:P12)</f>
        <v>1944</v>
      </c>
      <c r="O12" s="30">
        <v>457</v>
      </c>
      <c r="P12" s="31">
        <v>1487</v>
      </c>
      <c r="Q12" s="30">
        <f t="shared" ref="Q12:Q17" si="4">SUM(R12:S12)</f>
        <v>10835</v>
      </c>
      <c r="R12" s="30">
        <v>6867</v>
      </c>
      <c r="S12" s="31">
        <v>3968</v>
      </c>
      <c r="T12" s="36" t="s">
        <v>31</v>
      </c>
      <c r="U12" s="52"/>
      <c r="V12" s="52"/>
    </row>
    <row r="13" spans="1:22" s="6" customFormat="1" ht="31.5" customHeight="1" x14ac:dyDescent="0.3">
      <c r="A13" s="25" t="s">
        <v>20</v>
      </c>
      <c r="B13" s="8"/>
      <c r="C13" s="8"/>
      <c r="D13" s="8"/>
      <c r="E13" s="30">
        <f t="shared" si="0"/>
        <v>23665</v>
      </c>
      <c r="F13" s="30">
        <v>10604</v>
      </c>
      <c r="G13" s="31">
        <v>13061</v>
      </c>
      <c r="H13" s="30">
        <f t="shared" si="1"/>
        <v>7434</v>
      </c>
      <c r="I13" s="30">
        <v>3253</v>
      </c>
      <c r="J13" s="31">
        <v>4181</v>
      </c>
      <c r="K13" s="30">
        <f t="shared" si="2"/>
        <v>11160</v>
      </c>
      <c r="L13" s="30">
        <v>4442</v>
      </c>
      <c r="M13" s="31">
        <v>6718</v>
      </c>
      <c r="N13" s="30">
        <f t="shared" si="3"/>
        <v>13037</v>
      </c>
      <c r="O13" s="30">
        <v>6698</v>
      </c>
      <c r="P13" s="31">
        <v>6339</v>
      </c>
      <c r="Q13" s="30">
        <f t="shared" si="4"/>
        <v>31753</v>
      </c>
      <c r="R13" s="30">
        <v>15875</v>
      </c>
      <c r="S13" s="31">
        <v>15878</v>
      </c>
      <c r="T13" s="36" t="s">
        <v>30</v>
      </c>
      <c r="U13" s="52"/>
      <c r="V13" s="52"/>
    </row>
    <row r="14" spans="1:22" s="6" customFormat="1" ht="31.5" customHeight="1" x14ac:dyDescent="0.3">
      <c r="A14" s="25" t="s">
        <v>21</v>
      </c>
      <c r="B14" s="8"/>
      <c r="C14" s="8"/>
      <c r="D14" s="8"/>
      <c r="E14" s="30">
        <f t="shared" si="0"/>
        <v>37467</v>
      </c>
      <c r="F14" s="30">
        <v>19099</v>
      </c>
      <c r="G14" s="31">
        <v>18368</v>
      </c>
      <c r="H14" s="30">
        <f t="shared" si="1"/>
        <v>9940</v>
      </c>
      <c r="I14" s="30">
        <v>4902</v>
      </c>
      <c r="J14" s="31">
        <v>5038</v>
      </c>
      <c r="K14" s="30">
        <f t="shared" si="2"/>
        <v>8781</v>
      </c>
      <c r="L14" s="30">
        <v>5242</v>
      </c>
      <c r="M14" s="31">
        <v>3539</v>
      </c>
      <c r="N14" s="30">
        <f t="shared" si="3"/>
        <v>8623</v>
      </c>
      <c r="O14" s="30">
        <v>3438</v>
      </c>
      <c r="P14" s="31">
        <v>5185</v>
      </c>
      <c r="Q14" s="30">
        <f t="shared" si="4"/>
        <v>27883</v>
      </c>
      <c r="R14" s="30">
        <v>15522</v>
      </c>
      <c r="S14" s="31">
        <v>12361</v>
      </c>
      <c r="T14" s="36" t="s">
        <v>29</v>
      </c>
      <c r="U14" s="52"/>
      <c r="V14" s="52"/>
    </row>
    <row r="15" spans="1:22" s="6" customFormat="1" ht="31.5" customHeight="1" x14ac:dyDescent="0.3">
      <c r="A15" s="25" t="s">
        <v>22</v>
      </c>
      <c r="B15" s="8"/>
      <c r="C15" s="8"/>
      <c r="D15" s="8"/>
      <c r="E15" s="30">
        <f t="shared" si="0"/>
        <v>28458</v>
      </c>
      <c r="F15" s="30">
        <v>13569</v>
      </c>
      <c r="G15" s="31">
        <v>14889</v>
      </c>
      <c r="H15" s="30">
        <f t="shared" si="1"/>
        <v>25119</v>
      </c>
      <c r="I15" s="30">
        <v>10473</v>
      </c>
      <c r="J15" s="31">
        <v>14646</v>
      </c>
      <c r="K15" s="30">
        <f t="shared" si="2"/>
        <v>32674</v>
      </c>
      <c r="L15" s="30">
        <v>18012</v>
      </c>
      <c r="M15" s="31">
        <v>14662</v>
      </c>
      <c r="N15" s="30">
        <f t="shared" si="3"/>
        <v>37099</v>
      </c>
      <c r="O15" s="30">
        <v>18206</v>
      </c>
      <c r="P15" s="31">
        <v>18893</v>
      </c>
      <c r="Q15" s="30">
        <f t="shared" si="4"/>
        <v>32393</v>
      </c>
      <c r="R15" s="30">
        <v>14608</v>
      </c>
      <c r="S15" s="31">
        <v>17785</v>
      </c>
      <c r="T15" s="36" t="s">
        <v>28</v>
      </c>
      <c r="U15" s="52"/>
      <c r="V15" s="52"/>
    </row>
    <row r="16" spans="1:22" s="6" customFormat="1" ht="31.5" customHeight="1" x14ac:dyDescent="0.3">
      <c r="A16" s="25" t="s">
        <v>23</v>
      </c>
      <c r="B16" s="8"/>
      <c r="C16" s="8"/>
      <c r="D16" s="8"/>
      <c r="E16" s="30">
        <f t="shared" si="0"/>
        <v>196006</v>
      </c>
      <c r="F16" s="30">
        <v>116442</v>
      </c>
      <c r="G16" s="31">
        <v>79564</v>
      </c>
      <c r="H16" s="30">
        <f t="shared" si="1"/>
        <v>223546</v>
      </c>
      <c r="I16" s="30">
        <v>130585</v>
      </c>
      <c r="J16" s="31">
        <v>92961</v>
      </c>
      <c r="K16" s="30">
        <f t="shared" si="2"/>
        <v>220607</v>
      </c>
      <c r="L16" s="30">
        <v>120126</v>
      </c>
      <c r="M16" s="31">
        <v>100481</v>
      </c>
      <c r="N16" s="30">
        <f t="shared" si="3"/>
        <v>231731</v>
      </c>
      <c r="O16" s="30">
        <v>128344</v>
      </c>
      <c r="P16" s="31">
        <v>103387</v>
      </c>
      <c r="Q16" s="30">
        <f t="shared" si="4"/>
        <v>201968</v>
      </c>
      <c r="R16" s="30">
        <v>108601</v>
      </c>
      <c r="S16" s="31">
        <v>93367</v>
      </c>
      <c r="T16" s="36" t="s">
        <v>27</v>
      </c>
      <c r="U16" s="52"/>
      <c r="V16" s="52"/>
    </row>
    <row r="17" spans="1:22" s="6" customFormat="1" ht="31.5" customHeight="1" x14ac:dyDescent="0.3">
      <c r="A17" s="27" t="s">
        <v>25</v>
      </c>
      <c r="B17" s="8"/>
      <c r="C17" s="8"/>
      <c r="D17" s="8"/>
      <c r="E17" s="30">
        <f t="shared" si="0"/>
        <v>92149</v>
      </c>
      <c r="F17" s="30">
        <v>50641</v>
      </c>
      <c r="G17" s="31">
        <v>41508</v>
      </c>
      <c r="H17" s="30">
        <f t="shared" si="1"/>
        <v>123466</v>
      </c>
      <c r="I17" s="30">
        <v>69529</v>
      </c>
      <c r="J17" s="31">
        <v>53937</v>
      </c>
      <c r="K17" s="30">
        <f t="shared" si="2"/>
        <v>123834</v>
      </c>
      <c r="L17" s="30">
        <v>71011</v>
      </c>
      <c r="M17" s="31">
        <v>52823</v>
      </c>
      <c r="N17" s="30">
        <f t="shared" si="3"/>
        <v>107700</v>
      </c>
      <c r="O17" s="30">
        <v>62510</v>
      </c>
      <c r="P17" s="31">
        <v>45190</v>
      </c>
      <c r="Q17" s="30">
        <f t="shared" si="4"/>
        <v>97470</v>
      </c>
      <c r="R17" s="30">
        <v>61051</v>
      </c>
      <c r="S17" s="31">
        <v>36419</v>
      </c>
      <c r="T17" s="34" t="s">
        <v>26</v>
      </c>
      <c r="U17" s="26"/>
      <c r="V17" s="8"/>
    </row>
    <row r="18" spans="1:22" s="6" customFormat="1" ht="5.0999999999999996" customHeight="1" x14ac:dyDescent="0.3">
      <c r="A18" s="22"/>
      <c r="B18" s="22"/>
      <c r="C18" s="22"/>
      <c r="D18" s="22"/>
      <c r="E18" s="18"/>
      <c r="F18" s="17"/>
      <c r="G18" s="23"/>
      <c r="H18" s="22"/>
      <c r="I18" s="17"/>
      <c r="J18" s="22"/>
      <c r="K18" s="17"/>
      <c r="L18" s="22"/>
      <c r="M18" s="17"/>
      <c r="N18" s="17"/>
      <c r="O18" s="17"/>
      <c r="P18" s="17"/>
      <c r="Q18" s="22"/>
      <c r="R18" s="17"/>
      <c r="S18" s="22"/>
      <c r="T18" s="18"/>
      <c r="U18" s="22"/>
      <c r="V18" s="22"/>
    </row>
    <row r="19" spans="1:22" s="6" customFormat="1" ht="4.5" customHeight="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7"/>
      <c r="T19" s="7"/>
      <c r="U19" s="7"/>
      <c r="V19" s="8"/>
    </row>
    <row r="20" spans="1:22" s="6" customFormat="1" ht="17.25" x14ac:dyDescent="0.3">
      <c r="A20" s="8"/>
      <c r="B20" s="24" t="s">
        <v>9</v>
      </c>
      <c r="C20" s="27" t="s">
        <v>40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s="6" customFormat="1" ht="17.25" x14ac:dyDescent="0.3">
      <c r="A21" s="8"/>
      <c r="B21" s="24" t="s">
        <v>10</v>
      </c>
      <c r="C21" s="21" t="s">
        <v>42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s="6" customFormat="1" ht="15.75" x14ac:dyDescent="0.25"/>
    <row r="23" spans="1:22" s="6" customFormat="1" ht="15.75" x14ac:dyDescent="0.25"/>
    <row r="24" spans="1:22" s="6" customFormat="1" ht="15.75" x14ac:dyDescent="0.25"/>
  </sheetData>
  <mergeCells count="21">
    <mergeCell ref="U12:V12"/>
    <mergeCell ref="U13:V13"/>
    <mergeCell ref="U14:V14"/>
    <mergeCell ref="U15:V15"/>
    <mergeCell ref="U16:V16"/>
    <mergeCell ref="T9:V9"/>
    <mergeCell ref="A4:D8"/>
    <mergeCell ref="E4:P4"/>
    <mergeCell ref="Q4:S4"/>
    <mergeCell ref="T4:V8"/>
    <mergeCell ref="E5:G5"/>
    <mergeCell ref="H5:J5"/>
    <mergeCell ref="K5:M5"/>
    <mergeCell ref="N5:P5"/>
    <mergeCell ref="Q5:S5"/>
    <mergeCell ref="E6:G6"/>
    <mergeCell ref="H6:J6"/>
    <mergeCell ref="K6:M6"/>
    <mergeCell ref="N6:P6"/>
    <mergeCell ref="Q6:S6"/>
    <mergeCell ref="A9:D9"/>
  </mergeCells>
  <printOptions horizontalCentered="1"/>
  <pageMargins left="0.78740157480314965" right="0.39370078740157483" top="1.1811023622047245" bottom="0.98425196850393704" header="0.51181102362204722" footer="0.51181102362204722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 (2)k</vt:lpstr>
      <vt:lpstr>'T-2.7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2017-08-28T08:57:37Z</cp:lastPrinted>
  <dcterms:created xsi:type="dcterms:W3CDTF">2004-08-16T17:13:42Z</dcterms:created>
  <dcterms:modified xsi:type="dcterms:W3CDTF">2017-09-05T04:29:34Z</dcterms:modified>
</cp:coreProperties>
</file>