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7" sheetId="1" r:id="rId1"/>
  </sheets>
  <definedNames>
    <definedName name="_xlnm.Print_Area" localSheetId="0">'T-3.7'!$A$1:$AK$27</definedName>
  </definedNames>
  <calcPr calcId="124519"/>
</workbook>
</file>

<file path=xl/calcChain.xml><?xml version="1.0" encoding="utf-8"?>
<calcChain xmlns="http://schemas.openxmlformats.org/spreadsheetml/2006/main">
  <c r="AC21" i="1"/>
  <c r="W21"/>
  <c r="Q21"/>
  <c r="K21"/>
  <c r="I21"/>
  <c r="G21"/>
  <c r="E21" s="1"/>
  <c r="AC20"/>
  <c r="W20"/>
  <c r="Q20"/>
  <c r="K20"/>
  <c r="I20"/>
  <c r="G20"/>
  <c r="E20"/>
  <c r="AC19"/>
  <c r="W19"/>
  <c r="Q19"/>
  <c r="K19"/>
  <c r="I19"/>
  <c r="G19"/>
  <c r="E19" s="1"/>
  <c r="AC18"/>
  <c r="W18"/>
  <c r="Q18"/>
  <c r="K18"/>
  <c r="I18"/>
  <c r="G18"/>
  <c r="E18" s="1"/>
  <c r="AC17"/>
  <c r="W17"/>
  <c r="Q17"/>
  <c r="K17"/>
  <c r="I17"/>
  <c r="G17"/>
  <c r="E17" s="1"/>
  <c r="AC16"/>
  <c r="W16"/>
  <c r="Q16"/>
  <c r="K16"/>
  <c r="I16"/>
  <c r="G16"/>
  <c r="E16"/>
  <c r="AC15"/>
  <c r="W15"/>
  <c r="Q15"/>
  <c r="K15"/>
  <c r="I15"/>
  <c r="G15"/>
  <c r="E15" s="1"/>
  <c r="AC14"/>
  <c r="W14"/>
  <c r="Q14"/>
  <c r="K14"/>
  <c r="I14"/>
  <c r="G14"/>
  <c r="E14" s="1"/>
  <c r="AC13"/>
  <c r="W13"/>
  <c r="W10" s="1"/>
  <c r="Q13"/>
  <c r="K13"/>
  <c r="I13"/>
  <c r="G13"/>
  <c r="G10" s="1"/>
  <c r="AC12"/>
  <c r="W12"/>
  <c r="Q12"/>
  <c r="K12"/>
  <c r="I12"/>
  <c r="G12"/>
  <c r="E12"/>
  <c r="AC11"/>
  <c r="AC10" s="1"/>
  <c r="W11"/>
  <c r="Q11"/>
  <c r="K11"/>
  <c r="K10" s="1"/>
  <c r="I11"/>
  <c r="G11"/>
  <c r="E11" s="1"/>
  <c r="AG10"/>
  <c r="AE10"/>
  <c r="AA10"/>
  <c r="Y10"/>
  <c r="U10"/>
  <c r="S10"/>
  <c r="Q10"/>
  <c r="O10"/>
  <c r="M10"/>
  <c r="I10"/>
  <c r="E13" l="1"/>
  <c r="E10" s="1"/>
</calcChain>
</file>

<file path=xl/sharedStrings.xml><?xml version="1.0" encoding="utf-8"?>
<sst xmlns="http://schemas.openxmlformats.org/spreadsheetml/2006/main" count="82" uniqueCount="54">
  <si>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</si>
  <si>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</si>
  <si>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</si>
  <si>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</si>
  <si>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</si>
  <si>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</si>
  <si>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</si>
  <si>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</si>
  <si>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</si>
  <si>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</si>
  <si>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</si>
  <si>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</si>
  <si>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</si>
  <si>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</si>
  <si>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</si>
  <si>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</si>
  <si>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</si>
  <si>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</si>
  <si>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</si>
  <si>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</si>
  <si>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</si>
  <si>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</si>
  <si>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</si>
  <si>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</si>
  <si>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</si>
  <si>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</si>
  <si>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</si>
  <si>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</si>
  <si>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</si>
  <si>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</si>
  <si>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</si>
  <si>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</si>
  <si>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</si>
  <si>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</si>
  <si>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</si>
  <si>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</si>
  <si>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</si>
  <si>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</si>
  <si>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</si>
  <si>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</si>
  <si>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</si>
  <si>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</si>
  <si>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</si>
  <si>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>-</t>
  </si>
  <si>
    <t xml:space="preserve"> Srinagarindra District</t>
  </si>
  <si>
    <t xml:space="preserve">    ที่มา : </t>
  </si>
  <si>
    <t>1. สำนักงานเขตพื้นที่การศึกษาประถมศึกษาพัทลุง เขต 1 เขต 2</t>
  </si>
  <si>
    <t xml:space="preserve">Source : </t>
  </si>
  <si>
    <t xml:space="preserve">1. Phatthalung Primary Educational Service Area Office, Area 1 Area 2 </t>
  </si>
  <si>
    <t xml:space="preserve">             </t>
  </si>
  <si>
    <t>2. สำนักงานเขตพื้นที่การศึกษามัธยมศึกษาเขต 12</t>
  </si>
  <si>
    <t>2. The Secondary Educational Service Area Office 12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</si>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</sst>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color theme="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8" xfId="0" applyNumberFormat="1" applyFont="1" applyFill="1" applyBorder="1" applyAlignment="1">
      <alignment horizontal="right"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1362075</xdr:colOff>
      <xdr:row>0</xdr:row>
      <xdr:rowOff>0</xdr:rowOff>
    </xdr:from>
    <xdr:to>
      <xdr:col>37</xdr:col>
      <xdr:colOff>95250</xdr:colOff>
      <xdr:row>27</xdr:row>
      <xdr:rowOff>114300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963150" y="0"/>
          <a:ext cx="647700" cy="6972300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C27"/>
  <sheetViews>
    <sheetView showGridLines="0" tabSelected="1" workbookViewId="0">
      <selection activeCell="K31" sqref="K31"/>
    </sheetView>
  </sheetViews>
  <sheetFormatPr defaultRowHeight="18.75"/>
  <cols>
    <col min="1" max="1" width="1.7109375" style="3" customWidth="1"/>
    <col min="2" max="2" width="6.42578125" style="3" customWidth="1"/>
    <col min="3" max="3" width="4.5703125" style="3" customWidth="1"/>
    <col min="4" max="4" width="3.5703125" style="3" customWidth="1"/>
    <col min="5" max="5" width="7.140625" style="3" customWidth="1"/>
    <col min="6" max="6" width="0.42578125" style="3" customWidth="1"/>
    <col min="7" max="7" width="7.42578125" style="3" customWidth="1"/>
    <col min="8" max="8" width="0.7109375" style="3" customWidth="1"/>
    <col min="9" max="9" width="7.140625" style="3" customWidth="1"/>
    <col min="10" max="10" width="0.28515625" style="3" customWidth="1"/>
    <col min="11" max="11" width="7.28515625" style="3" customWidth="1"/>
    <col min="12" max="12" width="0.5703125" style="3" customWidth="1"/>
    <col min="13" max="13" width="6.5703125" style="3" customWidth="1"/>
    <col min="14" max="14" width="1.140625" style="3" customWidth="1"/>
    <col min="15" max="15" width="6.5703125" style="3" customWidth="1"/>
    <col min="16" max="16" width="0.28515625" style="3" customWidth="1"/>
    <col min="17" max="17" width="7" style="3" customWidth="1"/>
    <col min="18" max="18" width="0.5703125" style="3" customWidth="1"/>
    <col min="19" max="19" width="7.28515625" style="3" customWidth="1"/>
    <col min="20" max="20" width="0.5703125" style="3" customWidth="1"/>
    <col min="21" max="21" width="7" style="3" customWidth="1"/>
    <col min="22" max="22" width="0.42578125" style="3" customWidth="1"/>
    <col min="23" max="23" width="7.140625" style="3" customWidth="1"/>
    <col min="24" max="24" width="0.28515625" style="3" customWidth="1"/>
    <col min="25" max="25" width="6.5703125" style="3" customWidth="1"/>
    <col min="26" max="26" width="1" style="3" customWidth="1"/>
    <col min="27" max="27" width="6.5703125" style="3" customWidth="1"/>
    <col min="28" max="28" width="0.85546875" style="3" customWidth="1"/>
    <col min="29" max="29" width="7.140625" style="3" customWidth="1"/>
    <col min="30" max="30" width="0.42578125" style="3" customWidth="1"/>
    <col min="31" max="31" width="6.42578125" style="3" customWidth="1"/>
    <col min="32" max="32" width="0.42578125" style="3" customWidth="1"/>
    <col min="33" max="33" width="6.7109375" style="3" customWidth="1"/>
    <col min="34" max="34" width="0.7109375" style="3" customWidth="1"/>
    <col min="35" max="35" width="23.140625" style="3" customWidth="1"/>
    <col min="36" max="36" width="1.7109375" style="3" customWidth="1"/>
    <col min="37" max="37" width="3.85546875" style="3" customWidth="1"/>
    <col min="38" max="16384" width="9.140625" style="3"/>
  </cols>
  <sheetData>
    <row r="1" spans="1:35" s="1" customFormat="1" ht="21.95" customHeight="1">
      <c r="B1" s="1" t="s">
        <v>0</v>
      </c>
      <c r="C1" s="2">
        <v>3.7</v>
      </c>
      <c r="D1" s="1" t="s">
        <v>1</v>
      </c>
    </row>
    <row r="2" spans="1:35" s="1" customFormat="1" ht="21.95" customHeight="1">
      <c r="B2" s="1" t="s">
        <v>2</v>
      </c>
      <c r="C2" s="2">
        <v>3.7</v>
      </c>
      <c r="D2" s="1" t="s">
        <v>3</v>
      </c>
    </row>
    <row r="3" spans="1:35" ht="6" customHeight="1"/>
    <row r="4" spans="1:35" s="13" customFormat="1" ht="21.95" customHeight="1">
      <c r="A4" s="4" t="s">
        <v>4</v>
      </c>
      <c r="B4" s="4"/>
      <c r="C4" s="4"/>
      <c r="D4" s="5"/>
      <c r="E4" s="6"/>
      <c r="F4" s="7"/>
      <c r="G4" s="7"/>
      <c r="H4" s="7"/>
      <c r="I4" s="7"/>
      <c r="J4" s="8"/>
      <c r="K4" s="9" t="s">
        <v>5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12" t="s">
        <v>6</v>
      </c>
    </row>
    <row r="5" spans="1:35" s="13" customFormat="1" ht="21.95" customHeight="1">
      <c r="A5" s="14"/>
      <c r="B5" s="14"/>
      <c r="C5" s="14"/>
      <c r="D5" s="15"/>
      <c r="E5" s="16" t="s">
        <v>7</v>
      </c>
      <c r="F5" s="17"/>
      <c r="G5" s="17"/>
      <c r="H5" s="17"/>
      <c r="I5" s="17"/>
      <c r="J5" s="18"/>
      <c r="K5" s="12" t="s">
        <v>8</v>
      </c>
      <c r="L5" s="19"/>
      <c r="M5" s="19"/>
      <c r="N5" s="19"/>
      <c r="O5" s="19"/>
      <c r="P5" s="18"/>
      <c r="Q5" s="12" t="s">
        <v>9</v>
      </c>
      <c r="R5" s="19"/>
      <c r="S5" s="19"/>
      <c r="T5" s="19"/>
      <c r="U5" s="19"/>
      <c r="V5" s="20"/>
      <c r="W5" s="12" t="s">
        <v>10</v>
      </c>
      <c r="X5" s="19"/>
      <c r="Y5" s="19"/>
      <c r="Z5" s="19"/>
      <c r="AA5" s="19"/>
      <c r="AB5" s="20"/>
      <c r="AC5" s="12" t="s">
        <v>11</v>
      </c>
      <c r="AD5" s="19"/>
      <c r="AE5" s="19"/>
      <c r="AF5" s="19"/>
      <c r="AG5" s="19"/>
      <c r="AH5" s="20"/>
      <c r="AI5" s="16"/>
    </row>
    <row r="6" spans="1:35" s="13" customFormat="1" ht="21.95" customHeight="1">
      <c r="A6" s="14"/>
      <c r="B6" s="14"/>
      <c r="C6" s="14"/>
      <c r="D6" s="15"/>
      <c r="E6" s="21" t="s">
        <v>12</v>
      </c>
      <c r="F6" s="22"/>
      <c r="G6" s="22"/>
      <c r="H6" s="22"/>
      <c r="I6" s="22"/>
      <c r="J6" s="18"/>
      <c r="K6" s="21" t="s">
        <v>13</v>
      </c>
      <c r="L6" s="22"/>
      <c r="M6" s="22"/>
      <c r="N6" s="22"/>
      <c r="O6" s="22"/>
      <c r="P6" s="18"/>
      <c r="Q6" s="21" t="s">
        <v>14</v>
      </c>
      <c r="R6" s="22"/>
      <c r="S6" s="22"/>
      <c r="T6" s="22"/>
      <c r="U6" s="22"/>
      <c r="V6" s="23"/>
      <c r="W6" s="21" t="s">
        <v>15</v>
      </c>
      <c r="X6" s="22"/>
      <c r="Y6" s="22"/>
      <c r="Z6" s="22"/>
      <c r="AA6" s="22"/>
      <c r="AB6" s="23"/>
      <c r="AC6" s="21" t="s">
        <v>16</v>
      </c>
      <c r="AD6" s="22"/>
      <c r="AE6" s="22"/>
      <c r="AF6" s="22"/>
      <c r="AG6" s="22"/>
      <c r="AH6" s="23"/>
      <c r="AI6" s="16"/>
    </row>
    <row r="7" spans="1:35" s="13" customFormat="1" ht="21.95" customHeight="1">
      <c r="A7" s="14"/>
      <c r="B7" s="14"/>
      <c r="C7" s="14"/>
      <c r="D7" s="15"/>
      <c r="E7" s="12" t="s">
        <v>7</v>
      </c>
      <c r="F7" s="20"/>
      <c r="G7" s="12" t="s">
        <v>17</v>
      </c>
      <c r="H7" s="20"/>
      <c r="I7" s="12" t="s">
        <v>18</v>
      </c>
      <c r="J7" s="20"/>
      <c r="K7" s="12" t="s">
        <v>7</v>
      </c>
      <c r="L7" s="20"/>
      <c r="M7" s="12" t="s">
        <v>17</v>
      </c>
      <c r="N7" s="20"/>
      <c r="O7" s="12" t="s">
        <v>18</v>
      </c>
      <c r="P7" s="20"/>
      <c r="Q7" s="12" t="s">
        <v>7</v>
      </c>
      <c r="R7" s="20"/>
      <c r="S7" s="12" t="s">
        <v>17</v>
      </c>
      <c r="T7" s="20"/>
      <c r="U7" s="12" t="s">
        <v>18</v>
      </c>
      <c r="V7" s="20"/>
      <c r="W7" s="12" t="s">
        <v>7</v>
      </c>
      <c r="X7" s="20"/>
      <c r="Y7" s="12" t="s">
        <v>17</v>
      </c>
      <c r="Z7" s="20"/>
      <c r="AA7" s="12" t="s">
        <v>18</v>
      </c>
      <c r="AB7" s="20"/>
      <c r="AC7" s="12" t="s">
        <v>7</v>
      </c>
      <c r="AD7" s="20"/>
      <c r="AE7" s="12" t="s">
        <v>17</v>
      </c>
      <c r="AF7" s="20"/>
      <c r="AG7" s="12" t="s">
        <v>18</v>
      </c>
      <c r="AH7" s="20"/>
      <c r="AI7" s="17"/>
    </row>
    <row r="8" spans="1:35" s="13" customFormat="1" ht="21.95" customHeight="1">
      <c r="A8" s="24"/>
      <c r="B8" s="24"/>
      <c r="C8" s="24"/>
      <c r="D8" s="25"/>
      <c r="E8" s="21" t="s">
        <v>12</v>
      </c>
      <c r="F8" s="23"/>
      <c r="G8" s="21" t="s">
        <v>19</v>
      </c>
      <c r="H8" s="23"/>
      <c r="I8" s="21" t="s">
        <v>20</v>
      </c>
      <c r="J8" s="23"/>
      <c r="K8" s="21" t="s">
        <v>12</v>
      </c>
      <c r="L8" s="23"/>
      <c r="M8" s="21" t="s">
        <v>19</v>
      </c>
      <c r="N8" s="23"/>
      <c r="O8" s="21" t="s">
        <v>20</v>
      </c>
      <c r="P8" s="23"/>
      <c r="Q8" s="21" t="s">
        <v>12</v>
      </c>
      <c r="R8" s="23"/>
      <c r="S8" s="21" t="s">
        <v>19</v>
      </c>
      <c r="T8" s="23"/>
      <c r="U8" s="21" t="s">
        <v>20</v>
      </c>
      <c r="V8" s="23"/>
      <c r="W8" s="21" t="s">
        <v>12</v>
      </c>
      <c r="X8" s="23"/>
      <c r="Y8" s="21" t="s">
        <v>19</v>
      </c>
      <c r="Z8" s="23"/>
      <c r="AA8" s="21" t="s">
        <v>20</v>
      </c>
      <c r="AB8" s="23"/>
      <c r="AC8" s="21" t="s">
        <v>12</v>
      </c>
      <c r="AD8" s="23"/>
      <c r="AE8" s="21" t="s">
        <v>19</v>
      </c>
      <c r="AF8" s="23"/>
      <c r="AG8" s="21" t="s">
        <v>20</v>
      </c>
      <c r="AH8" s="23"/>
      <c r="AI8" s="22"/>
    </row>
    <row r="9" spans="1:35" s="31" customFormat="1" ht="3" customHeight="1">
      <c r="A9" s="26"/>
      <c r="B9" s="26"/>
      <c r="C9" s="26"/>
      <c r="D9" s="27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9"/>
      <c r="S9" s="28"/>
      <c r="T9" s="29"/>
      <c r="U9" s="28"/>
      <c r="V9" s="29"/>
      <c r="W9" s="28"/>
      <c r="X9" s="29"/>
      <c r="Y9" s="28"/>
      <c r="Z9" s="29"/>
      <c r="AA9" s="28"/>
      <c r="AB9" s="29"/>
      <c r="AC9" s="28"/>
      <c r="AD9" s="29"/>
      <c r="AE9" s="28"/>
      <c r="AF9" s="29"/>
      <c r="AG9" s="28"/>
      <c r="AH9" s="29"/>
      <c r="AI9" s="30"/>
    </row>
    <row r="10" spans="1:35" s="40" customFormat="1" ht="24.95" customHeight="1">
      <c r="A10" s="32" t="s">
        <v>21</v>
      </c>
      <c r="B10" s="32"/>
      <c r="C10" s="32"/>
      <c r="D10" s="33"/>
      <c r="E10" s="34">
        <f>SUM(E11:E21)</f>
        <v>67014</v>
      </c>
      <c r="F10" s="35"/>
      <c r="G10" s="34">
        <f>SUM(G11:G21)</f>
        <v>32727</v>
      </c>
      <c r="H10" s="35"/>
      <c r="I10" s="34">
        <f>SUM(I11:I21)</f>
        <v>34287</v>
      </c>
      <c r="J10" s="35"/>
      <c r="K10" s="36">
        <f>SUM(K11:K22)</f>
        <v>11330</v>
      </c>
      <c r="L10" s="37"/>
      <c r="M10" s="36">
        <f>SUM(M11:M21)</f>
        <v>5837</v>
      </c>
      <c r="N10" s="37"/>
      <c r="O10" s="36">
        <f>SUM(O11:O21)</f>
        <v>5493</v>
      </c>
      <c r="P10" s="35"/>
      <c r="Q10" s="34">
        <f>SUM(Q11:Q21)</f>
        <v>32774</v>
      </c>
      <c r="R10" s="35"/>
      <c r="S10" s="34">
        <f>SUM(S11:S21)</f>
        <v>16554</v>
      </c>
      <c r="T10" s="35"/>
      <c r="U10" s="34">
        <f>SUM(U11:U22)</f>
        <v>16220</v>
      </c>
      <c r="V10" s="35"/>
      <c r="W10" s="36">
        <f>SUM(W11:W21)</f>
        <v>14352</v>
      </c>
      <c r="X10" s="37"/>
      <c r="Y10" s="36">
        <f>SUM(Y11:Y21)</f>
        <v>7147</v>
      </c>
      <c r="Z10" s="35"/>
      <c r="AA10" s="34">
        <f>SUM(AA11:AA21)</f>
        <v>7205</v>
      </c>
      <c r="AB10" s="35"/>
      <c r="AC10" s="34">
        <f>SUM(AC11:AC22)</f>
        <v>8558</v>
      </c>
      <c r="AD10" s="35"/>
      <c r="AE10" s="34">
        <f>SUM(AE11:AE21)</f>
        <v>3189</v>
      </c>
      <c r="AF10" s="35"/>
      <c r="AG10" s="34">
        <f>SUM(AG11:AG21)</f>
        <v>5369</v>
      </c>
      <c r="AH10" s="38"/>
      <c r="AI10" s="39" t="s">
        <v>12</v>
      </c>
    </row>
    <row r="11" spans="1:35" ht="24.95" customHeight="1">
      <c r="A11" s="41"/>
      <c r="B11" s="41" t="s">
        <v>22</v>
      </c>
      <c r="C11" s="41"/>
      <c r="D11" s="38"/>
      <c r="E11" s="42">
        <f>SUM(G11:I11)</f>
        <v>23610</v>
      </c>
      <c r="F11" s="43"/>
      <c r="G11" s="44">
        <f>SUM(M11,S11,Y11,AE11)</f>
        <v>10857</v>
      </c>
      <c r="H11" s="43"/>
      <c r="I11" s="44">
        <f>SUM(O11,U11,AA11,AG11)</f>
        <v>12753</v>
      </c>
      <c r="J11" s="43"/>
      <c r="K11" s="42">
        <f>SUM(M11:O11)</f>
        <v>3656</v>
      </c>
      <c r="L11" s="45"/>
      <c r="M11" s="42">
        <v>1885</v>
      </c>
      <c r="N11" s="45"/>
      <c r="O11" s="42">
        <v>1771</v>
      </c>
      <c r="P11" s="43"/>
      <c r="Q11" s="44">
        <f>SUM(S11:U11)</f>
        <v>8489</v>
      </c>
      <c r="R11" s="43"/>
      <c r="S11" s="44">
        <v>4080</v>
      </c>
      <c r="T11" s="43"/>
      <c r="U11" s="44">
        <v>4409</v>
      </c>
      <c r="V11" s="43"/>
      <c r="W11" s="42">
        <f>SUM(Y11:AA11)</f>
        <v>6756</v>
      </c>
      <c r="X11" s="45"/>
      <c r="Y11" s="42">
        <v>3178</v>
      </c>
      <c r="Z11" s="43"/>
      <c r="AA11" s="44">
        <v>3578</v>
      </c>
      <c r="AB11" s="43"/>
      <c r="AC11" s="44">
        <f>SUM(AE11:AG11)</f>
        <v>4709</v>
      </c>
      <c r="AD11" s="43"/>
      <c r="AE11" s="44">
        <v>1714</v>
      </c>
      <c r="AF11" s="43"/>
      <c r="AG11" s="44">
        <v>2995</v>
      </c>
      <c r="AH11" s="46"/>
      <c r="AI11" s="41" t="s">
        <v>23</v>
      </c>
    </row>
    <row r="12" spans="1:35" ht="24.95" customHeight="1">
      <c r="A12" s="47"/>
      <c r="B12" s="47" t="s">
        <v>24</v>
      </c>
      <c r="C12" s="41"/>
      <c r="D12" s="38"/>
      <c r="E12" s="44">
        <f t="shared" ref="E12:E21" si="0">SUM(G12:I12)</f>
        <v>3668</v>
      </c>
      <c r="F12" s="43"/>
      <c r="G12" s="44">
        <f t="shared" ref="G12:G21" si="1">SUM(M12,S12,Y12,AE12)</f>
        <v>1832</v>
      </c>
      <c r="H12" s="43"/>
      <c r="I12" s="44">
        <f t="shared" ref="I12:I21" si="2">SUM(O12,U12,AA12,AG12)</f>
        <v>1836</v>
      </c>
      <c r="J12" s="43"/>
      <c r="K12" s="42">
        <f t="shared" ref="K12:K21" si="3">SUM(M12:O12)</f>
        <v>791</v>
      </c>
      <c r="L12" s="45"/>
      <c r="M12" s="42">
        <v>404</v>
      </c>
      <c r="N12" s="45"/>
      <c r="O12" s="42">
        <v>387</v>
      </c>
      <c r="P12" s="43"/>
      <c r="Q12" s="44">
        <f t="shared" ref="Q12:Q21" si="4">SUM(S12:U12)</f>
        <v>2245</v>
      </c>
      <c r="R12" s="43"/>
      <c r="S12" s="44">
        <v>1122</v>
      </c>
      <c r="T12" s="43"/>
      <c r="U12" s="44">
        <v>1123</v>
      </c>
      <c r="V12" s="43"/>
      <c r="W12" s="44">
        <f t="shared" ref="W12:W21" si="5">SUM(Y12:AA12)</f>
        <v>381</v>
      </c>
      <c r="X12" s="43"/>
      <c r="Y12" s="44">
        <v>200</v>
      </c>
      <c r="Z12" s="43"/>
      <c r="AA12" s="44">
        <v>181</v>
      </c>
      <c r="AB12" s="43"/>
      <c r="AC12" s="44">
        <f t="shared" ref="AC12:AC21" si="6">SUM(AE12:AG12)</f>
        <v>251</v>
      </c>
      <c r="AD12" s="43"/>
      <c r="AE12" s="44">
        <v>106</v>
      </c>
      <c r="AF12" s="43"/>
      <c r="AG12" s="44">
        <v>145</v>
      </c>
      <c r="AH12" s="46"/>
      <c r="AI12" s="41" t="s">
        <v>25</v>
      </c>
    </row>
    <row r="13" spans="1:35" ht="24.95" customHeight="1">
      <c r="A13" s="41"/>
      <c r="B13" s="41" t="s">
        <v>26</v>
      </c>
      <c r="C13" s="41"/>
      <c r="D13" s="38"/>
      <c r="E13" s="42">
        <f t="shared" si="0"/>
        <v>3879</v>
      </c>
      <c r="F13" s="43"/>
      <c r="G13" s="44">
        <f t="shared" si="1"/>
        <v>1996</v>
      </c>
      <c r="H13" s="43"/>
      <c r="I13" s="44">
        <f t="shared" si="2"/>
        <v>1883</v>
      </c>
      <c r="J13" s="43"/>
      <c r="K13" s="42">
        <f t="shared" si="3"/>
        <v>562</v>
      </c>
      <c r="L13" s="45"/>
      <c r="M13" s="42">
        <v>281</v>
      </c>
      <c r="N13" s="45"/>
      <c r="O13" s="42">
        <v>281</v>
      </c>
      <c r="P13" s="43"/>
      <c r="Q13" s="44">
        <f t="shared" si="4"/>
        <v>2219</v>
      </c>
      <c r="R13" s="43"/>
      <c r="S13" s="44">
        <v>1155</v>
      </c>
      <c r="T13" s="43"/>
      <c r="U13" s="44">
        <v>1064</v>
      </c>
      <c r="V13" s="43"/>
      <c r="W13" s="42">
        <f t="shared" si="5"/>
        <v>757</v>
      </c>
      <c r="X13" s="45"/>
      <c r="Y13" s="42">
        <v>431</v>
      </c>
      <c r="Z13" s="43"/>
      <c r="AA13" s="44">
        <v>326</v>
      </c>
      <c r="AB13" s="43"/>
      <c r="AC13" s="44">
        <f t="shared" si="6"/>
        <v>341</v>
      </c>
      <c r="AD13" s="43"/>
      <c r="AE13" s="44">
        <v>129</v>
      </c>
      <c r="AF13" s="43"/>
      <c r="AG13" s="44">
        <v>212</v>
      </c>
      <c r="AH13" s="46"/>
      <c r="AI13" s="41" t="s">
        <v>27</v>
      </c>
    </row>
    <row r="14" spans="1:35" ht="24.95" customHeight="1">
      <c r="A14" s="41"/>
      <c r="B14" s="41" t="s">
        <v>28</v>
      </c>
      <c r="C14" s="41"/>
      <c r="D14" s="38"/>
      <c r="E14" s="42">
        <f t="shared" si="0"/>
        <v>4470</v>
      </c>
      <c r="F14" s="43"/>
      <c r="G14" s="44">
        <f t="shared" si="1"/>
        <v>2135</v>
      </c>
      <c r="H14" s="43"/>
      <c r="I14" s="44">
        <f t="shared" si="2"/>
        <v>2335</v>
      </c>
      <c r="J14" s="43"/>
      <c r="K14" s="42">
        <f t="shared" si="3"/>
        <v>504</v>
      </c>
      <c r="L14" s="45"/>
      <c r="M14" s="42">
        <v>272</v>
      </c>
      <c r="N14" s="45"/>
      <c r="O14" s="42">
        <v>232</v>
      </c>
      <c r="P14" s="43"/>
      <c r="Q14" s="44">
        <f t="shared" si="4"/>
        <v>1868</v>
      </c>
      <c r="R14" s="43"/>
      <c r="S14" s="44">
        <v>964</v>
      </c>
      <c r="T14" s="43"/>
      <c r="U14" s="44">
        <v>904</v>
      </c>
      <c r="V14" s="43"/>
      <c r="W14" s="42">
        <f t="shared" si="5"/>
        <v>1270</v>
      </c>
      <c r="X14" s="45"/>
      <c r="Y14" s="42">
        <v>599</v>
      </c>
      <c r="Z14" s="43"/>
      <c r="AA14" s="44">
        <v>671</v>
      </c>
      <c r="AB14" s="43"/>
      <c r="AC14" s="44">
        <f t="shared" si="6"/>
        <v>828</v>
      </c>
      <c r="AD14" s="43"/>
      <c r="AE14" s="44">
        <v>300</v>
      </c>
      <c r="AF14" s="43"/>
      <c r="AG14" s="44">
        <v>528</v>
      </c>
      <c r="AH14" s="46"/>
      <c r="AI14" s="41" t="s">
        <v>29</v>
      </c>
    </row>
    <row r="15" spans="1:35" ht="24.95" customHeight="1">
      <c r="A15" s="41"/>
      <c r="B15" s="41" t="s">
        <v>30</v>
      </c>
      <c r="C15" s="41"/>
      <c r="D15" s="38"/>
      <c r="E15" s="44">
        <f t="shared" si="0"/>
        <v>8557</v>
      </c>
      <c r="F15" s="43"/>
      <c r="G15" s="44">
        <f t="shared" si="1"/>
        <v>4322</v>
      </c>
      <c r="H15" s="43"/>
      <c r="I15" s="44">
        <f t="shared" si="2"/>
        <v>4235</v>
      </c>
      <c r="J15" s="43"/>
      <c r="K15" s="44">
        <f t="shared" si="3"/>
        <v>1624</v>
      </c>
      <c r="L15" s="43"/>
      <c r="M15" s="44">
        <v>828</v>
      </c>
      <c r="N15" s="43"/>
      <c r="O15" s="44">
        <v>796</v>
      </c>
      <c r="P15" s="43"/>
      <c r="Q15" s="44">
        <f t="shared" si="4"/>
        <v>4498</v>
      </c>
      <c r="R15" s="43"/>
      <c r="S15" s="44">
        <v>2279</v>
      </c>
      <c r="T15" s="43"/>
      <c r="U15" s="44">
        <v>2219</v>
      </c>
      <c r="V15" s="43"/>
      <c r="W15" s="44">
        <f t="shared" si="5"/>
        <v>1614</v>
      </c>
      <c r="X15" s="43"/>
      <c r="Y15" s="44">
        <v>873</v>
      </c>
      <c r="Z15" s="43"/>
      <c r="AA15" s="44">
        <v>741</v>
      </c>
      <c r="AB15" s="43"/>
      <c r="AC15" s="44">
        <f t="shared" si="6"/>
        <v>821</v>
      </c>
      <c r="AD15" s="43"/>
      <c r="AE15" s="44">
        <v>342</v>
      </c>
      <c r="AF15" s="43"/>
      <c r="AG15" s="44">
        <v>479</v>
      </c>
      <c r="AH15" s="46"/>
      <c r="AI15" s="41" t="s">
        <v>31</v>
      </c>
    </row>
    <row r="16" spans="1:35" ht="24.95" customHeight="1">
      <c r="A16" s="41"/>
      <c r="B16" s="41" t="s">
        <v>32</v>
      </c>
      <c r="C16" s="41"/>
      <c r="D16" s="38"/>
      <c r="E16" s="44">
        <f t="shared" si="0"/>
        <v>6936</v>
      </c>
      <c r="F16" s="43"/>
      <c r="G16" s="44">
        <f t="shared" si="1"/>
        <v>3455</v>
      </c>
      <c r="H16" s="43"/>
      <c r="I16" s="44">
        <f t="shared" si="2"/>
        <v>3481</v>
      </c>
      <c r="J16" s="43"/>
      <c r="K16" s="44">
        <f t="shared" si="3"/>
        <v>1063</v>
      </c>
      <c r="L16" s="43"/>
      <c r="M16" s="44">
        <v>552</v>
      </c>
      <c r="N16" s="43"/>
      <c r="O16" s="44">
        <v>511</v>
      </c>
      <c r="P16" s="43"/>
      <c r="Q16" s="44">
        <f t="shared" si="4"/>
        <v>3867</v>
      </c>
      <c r="R16" s="43"/>
      <c r="S16" s="44">
        <v>1995</v>
      </c>
      <c r="T16" s="43"/>
      <c r="U16" s="44">
        <v>1872</v>
      </c>
      <c r="V16" s="43"/>
      <c r="W16" s="44">
        <f t="shared" si="5"/>
        <v>1281</v>
      </c>
      <c r="X16" s="43"/>
      <c r="Y16" s="44">
        <v>645</v>
      </c>
      <c r="Z16" s="43"/>
      <c r="AA16" s="44">
        <v>636</v>
      </c>
      <c r="AB16" s="43"/>
      <c r="AC16" s="44">
        <f t="shared" si="6"/>
        <v>725</v>
      </c>
      <c r="AD16" s="43"/>
      <c r="AE16" s="44">
        <v>263</v>
      </c>
      <c r="AF16" s="43"/>
      <c r="AG16" s="44">
        <v>462</v>
      </c>
      <c r="AH16" s="46"/>
      <c r="AI16" s="41" t="s">
        <v>33</v>
      </c>
    </row>
    <row r="17" spans="1:55" ht="24.95" customHeight="1">
      <c r="A17" s="41"/>
      <c r="B17" s="41" t="s">
        <v>34</v>
      </c>
      <c r="C17" s="41"/>
      <c r="D17" s="38"/>
      <c r="E17" s="44">
        <f t="shared" si="0"/>
        <v>1968</v>
      </c>
      <c r="F17" s="43"/>
      <c r="G17" s="44">
        <f t="shared" si="1"/>
        <v>1029</v>
      </c>
      <c r="H17" s="43"/>
      <c r="I17" s="44">
        <f t="shared" si="2"/>
        <v>939</v>
      </c>
      <c r="J17" s="43"/>
      <c r="K17" s="44">
        <f t="shared" si="3"/>
        <v>406</v>
      </c>
      <c r="L17" s="43"/>
      <c r="M17" s="44">
        <v>205</v>
      </c>
      <c r="N17" s="43"/>
      <c r="O17" s="44">
        <v>201</v>
      </c>
      <c r="P17" s="43"/>
      <c r="Q17" s="44">
        <f t="shared" si="4"/>
        <v>1163</v>
      </c>
      <c r="R17" s="43"/>
      <c r="S17" s="44">
        <v>599</v>
      </c>
      <c r="T17" s="43"/>
      <c r="U17" s="44">
        <v>564</v>
      </c>
      <c r="V17" s="43"/>
      <c r="W17" s="44">
        <f t="shared" si="5"/>
        <v>291</v>
      </c>
      <c r="X17" s="43"/>
      <c r="Y17" s="44">
        <v>177</v>
      </c>
      <c r="Z17" s="43"/>
      <c r="AA17" s="44">
        <v>114</v>
      </c>
      <c r="AB17" s="43"/>
      <c r="AC17" s="44">
        <f t="shared" si="6"/>
        <v>108</v>
      </c>
      <c r="AD17" s="43"/>
      <c r="AE17" s="44">
        <v>48</v>
      </c>
      <c r="AF17" s="43"/>
      <c r="AG17" s="44">
        <v>60</v>
      </c>
      <c r="AH17" s="46"/>
      <c r="AI17" s="41" t="s">
        <v>35</v>
      </c>
    </row>
    <row r="18" spans="1:55" ht="24.95" customHeight="1">
      <c r="A18" s="41"/>
      <c r="B18" s="41" t="s">
        <v>36</v>
      </c>
      <c r="C18" s="41"/>
      <c r="D18" s="38"/>
      <c r="E18" s="44">
        <f t="shared" si="0"/>
        <v>4457</v>
      </c>
      <c r="F18" s="43"/>
      <c r="G18" s="44">
        <f t="shared" si="1"/>
        <v>2309</v>
      </c>
      <c r="H18" s="43"/>
      <c r="I18" s="44">
        <f t="shared" si="2"/>
        <v>2148</v>
      </c>
      <c r="J18" s="43"/>
      <c r="K18" s="44">
        <f t="shared" si="3"/>
        <v>944</v>
      </c>
      <c r="L18" s="43"/>
      <c r="M18" s="44">
        <v>498</v>
      </c>
      <c r="N18" s="43"/>
      <c r="O18" s="44">
        <v>446</v>
      </c>
      <c r="P18" s="43"/>
      <c r="Q18" s="44">
        <f t="shared" si="4"/>
        <v>3040</v>
      </c>
      <c r="R18" s="43"/>
      <c r="S18" s="44">
        <v>1569</v>
      </c>
      <c r="T18" s="43"/>
      <c r="U18" s="44">
        <v>1471</v>
      </c>
      <c r="V18" s="43"/>
      <c r="W18" s="44">
        <f t="shared" si="5"/>
        <v>391</v>
      </c>
      <c r="X18" s="43"/>
      <c r="Y18" s="44">
        <v>220</v>
      </c>
      <c r="Z18" s="43"/>
      <c r="AA18" s="44">
        <v>171</v>
      </c>
      <c r="AB18" s="43"/>
      <c r="AC18" s="44">
        <f t="shared" si="6"/>
        <v>82</v>
      </c>
      <c r="AD18" s="43"/>
      <c r="AE18" s="44">
        <v>22</v>
      </c>
      <c r="AF18" s="43"/>
      <c r="AG18" s="44">
        <v>60</v>
      </c>
      <c r="AH18" s="46"/>
      <c r="AI18" s="41" t="s">
        <v>37</v>
      </c>
    </row>
    <row r="19" spans="1:55" ht="24.95" customHeight="1">
      <c r="A19" s="41"/>
      <c r="B19" s="41" t="s">
        <v>38</v>
      </c>
      <c r="C19" s="41"/>
      <c r="D19" s="38"/>
      <c r="E19" s="44">
        <f t="shared" si="0"/>
        <v>2521</v>
      </c>
      <c r="F19" s="43"/>
      <c r="G19" s="44">
        <f t="shared" si="1"/>
        <v>1277</v>
      </c>
      <c r="H19" s="43"/>
      <c r="I19" s="44">
        <f t="shared" si="2"/>
        <v>1244</v>
      </c>
      <c r="J19" s="43"/>
      <c r="K19" s="44">
        <f t="shared" si="3"/>
        <v>283</v>
      </c>
      <c r="L19" s="43"/>
      <c r="M19" s="44">
        <v>143</v>
      </c>
      <c r="N19" s="43"/>
      <c r="O19" s="44">
        <v>140</v>
      </c>
      <c r="P19" s="43"/>
      <c r="Q19" s="44">
        <f t="shared" si="4"/>
        <v>1558</v>
      </c>
      <c r="R19" s="43"/>
      <c r="S19" s="44">
        <v>831</v>
      </c>
      <c r="T19" s="43"/>
      <c r="U19" s="44">
        <v>727</v>
      </c>
      <c r="V19" s="43"/>
      <c r="W19" s="44">
        <f t="shared" si="5"/>
        <v>491</v>
      </c>
      <c r="X19" s="43"/>
      <c r="Y19" s="44">
        <v>236</v>
      </c>
      <c r="Z19" s="43"/>
      <c r="AA19" s="44">
        <v>255</v>
      </c>
      <c r="AB19" s="43"/>
      <c r="AC19" s="44">
        <f t="shared" si="6"/>
        <v>189</v>
      </c>
      <c r="AD19" s="43"/>
      <c r="AE19" s="44">
        <v>67</v>
      </c>
      <c r="AF19" s="43"/>
      <c r="AG19" s="44">
        <v>122</v>
      </c>
      <c r="AH19" s="46"/>
      <c r="AI19" s="41" t="s">
        <v>39</v>
      </c>
    </row>
    <row r="20" spans="1:55" ht="24.95" customHeight="1">
      <c r="A20" s="41"/>
      <c r="B20" s="41" t="s">
        <v>40</v>
      </c>
      <c r="C20" s="41"/>
      <c r="D20" s="38"/>
      <c r="E20" s="44">
        <f t="shared" si="0"/>
        <v>5205</v>
      </c>
      <c r="F20" s="43"/>
      <c r="G20" s="44">
        <f t="shared" si="1"/>
        <v>2573</v>
      </c>
      <c r="H20" s="43"/>
      <c r="I20" s="44">
        <f t="shared" si="2"/>
        <v>2632</v>
      </c>
      <c r="J20" s="43"/>
      <c r="K20" s="44">
        <f t="shared" si="3"/>
        <v>1145</v>
      </c>
      <c r="L20" s="43"/>
      <c r="M20" s="44">
        <v>577</v>
      </c>
      <c r="N20" s="43"/>
      <c r="O20" s="44">
        <v>568</v>
      </c>
      <c r="P20" s="43"/>
      <c r="Q20" s="44">
        <f t="shared" si="4"/>
        <v>2652</v>
      </c>
      <c r="R20" s="43"/>
      <c r="S20" s="44">
        <v>1350</v>
      </c>
      <c r="T20" s="43"/>
      <c r="U20" s="44">
        <v>1302</v>
      </c>
      <c r="V20" s="43"/>
      <c r="W20" s="44">
        <f t="shared" si="5"/>
        <v>904</v>
      </c>
      <c r="X20" s="43"/>
      <c r="Y20" s="44">
        <v>448</v>
      </c>
      <c r="Z20" s="43"/>
      <c r="AA20" s="44">
        <v>456</v>
      </c>
      <c r="AB20" s="43"/>
      <c r="AC20" s="44">
        <f t="shared" si="6"/>
        <v>504</v>
      </c>
      <c r="AD20" s="43"/>
      <c r="AE20" s="44">
        <v>198</v>
      </c>
      <c r="AF20" s="43"/>
      <c r="AG20" s="44">
        <v>306</v>
      </c>
      <c r="AH20" s="46"/>
      <c r="AI20" s="41" t="s">
        <v>41</v>
      </c>
    </row>
    <row r="21" spans="1:55" ht="24.95" customHeight="1">
      <c r="A21" s="41"/>
      <c r="B21" s="41" t="s">
        <v>42</v>
      </c>
      <c r="C21" s="41"/>
      <c r="D21" s="38"/>
      <c r="E21" s="44">
        <f t="shared" si="0"/>
        <v>1743</v>
      </c>
      <c r="F21" s="43"/>
      <c r="G21" s="44">
        <f t="shared" si="1"/>
        <v>942</v>
      </c>
      <c r="H21" s="43"/>
      <c r="I21" s="44">
        <f t="shared" si="2"/>
        <v>801</v>
      </c>
      <c r="J21" s="43"/>
      <c r="K21" s="44">
        <f t="shared" si="3"/>
        <v>352</v>
      </c>
      <c r="L21" s="43"/>
      <c r="M21" s="44">
        <v>192</v>
      </c>
      <c r="N21" s="43"/>
      <c r="O21" s="44">
        <v>160</v>
      </c>
      <c r="P21" s="43"/>
      <c r="Q21" s="44">
        <f t="shared" si="4"/>
        <v>1175</v>
      </c>
      <c r="R21" s="43"/>
      <c r="S21" s="44">
        <v>610</v>
      </c>
      <c r="T21" s="43"/>
      <c r="U21" s="44">
        <v>565</v>
      </c>
      <c r="V21" s="43"/>
      <c r="W21" s="44">
        <f t="shared" si="5"/>
        <v>216</v>
      </c>
      <c r="X21" s="43"/>
      <c r="Y21" s="44">
        <v>140</v>
      </c>
      <c r="Z21" s="43"/>
      <c r="AA21" s="44">
        <v>76</v>
      </c>
      <c r="AB21" s="43"/>
      <c r="AC21" s="48">
        <f t="shared" si="6"/>
        <v>0</v>
      </c>
      <c r="AD21" s="49"/>
      <c r="AE21" s="44" t="s">
        <v>43</v>
      </c>
      <c r="AF21" s="43"/>
      <c r="AG21" s="44" t="s">
        <v>43</v>
      </c>
      <c r="AH21" s="46"/>
      <c r="AI21" s="41" t="s">
        <v>44</v>
      </c>
    </row>
    <row r="22" spans="1:55" s="54" customFormat="1" ht="3" customHeight="1">
      <c r="A22" s="50"/>
      <c r="B22" s="50"/>
      <c r="C22" s="50"/>
      <c r="D22" s="51"/>
      <c r="E22" s="52"/>
      <c r="F22" s="53"/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3"/>
      <c r="S22" s="52"/>
      <c r="T22" s="53"/>
      <c r="U22" s="52"/>
      <c r="V22" s="53"/>
      <c r="W22" s="52"/>
      <c r="X22" s="53"/>
      <c r="Y22" s="52"/>
      <c r="Z22" s="53"/>
      <c r="AA22" s="52"/>
      <c r="AB22" s="53"/>
      <c r="AC22" s="52"/>
      <c r="AD22" s="53"/>
      <c r="AE22" s="52"/>
      <c r="AF22" s="53"/>
      <c r="AG22" s="52"/>
      <c r="AH22" s="53"/>
      <c r="AI22" s="50"/>
    </row>
    <row r="23" spans="1:55" s="54" customFormat="1" ht="3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</row>
    <row r="24" spans="1:55" s="13" customFormat="1" ht="17.25" customHeight="1">
      <c r="B24" s="13" t="s">
        <v>45</v>
      </c>
      <c r="C24" s="13" t="s">
        <v>46</v>
      </c>
      <c r="Q24" s="56" t="s">
        <v>47</v>
      </c>
      <c r="R24" s="56"/>
      <c r="S24" s="13" t="s">
        <v>48</v>
      </c>
      <c r="AL24" s="57"/>
    </row>
    <row r="25" spans="1:55" s="58" customFormat="1" ht="20.100000000000001" customHeight="1">
      <c r="B25" s="59" t="s">
        <v>49</v>
      </c>
      <c r="C25" s="60" t="s">
        <v>50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59"/>
      <c r="R25" s="59"/>
      <c r="S25" s="13" t="s">
        <v>51</v>
      </c>
      <c r="T25" s="13"/>
      <c r="U25" s="13"/>
      <c r="V25" s="13"/>
      <c r="W25" s="13"/>
      <c r="X25" s="13"/>
      <c r="AL25" s="59"/>
      <c r="AQ25" s="60"/>
      <c r="AR25" s="60"/>
      <c r="AS25" s="59"/>
      <c r="AT25" s="59"/>
      <c r="AU25" s="61"/>
      <c r="AV25" s="61"/>
      <c r="AW25" s="60"/>
      <c r="AX25" s="60"/>
      <c r="AY25" s="59"/>
      <c r="AZ25" s="59"/>
      <c r="BA25" s="60"/>
      <c r="BB25" s="60"/>
      <c r="BC25" s="60"/>
    </row>
    <row r="26" spans="1:55" s="58" customFormat="1" ht="20.100000000000001" customHeight="1">
      <c r="B26" s="59"/>
      <c r="C26" s="13" t="s">
        <v>52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 t="s">
        <v>53</v>
      </c>
      <c r="T26" s="13"/>
      <c r="U26" s="13"/>
      <c r="V26" s="13"/>
      <c r="W26" s="13"/>
      <c r="X26" s="13"/>
      <c r="Y26" s="13"/>
      <c r="Z26" s="13"/>
      <c r="AL26" s="59"/>
      <c r="AQ26" s="60"/>
      <c r="AR26" s="60"/>
      <c r="AS26" s="59"/>
      <c r="AT26" s="59"/>
      <c r="AU26" s="61"/>
      <c r="AV26" s="61"/>
      <c r="AW26" s="60"/>
      <c r="AX26" s="60"/>
      <c r="AY26" s="59"/>
      <c r="AZ26" s="59"/>
      <c r="BA26" s="60"/>
      <c r="BB26" s="60"/>
      <c r="BC26" s="60"/>
    </row>
    <row r="27" spans="1:55" s="58" customFormat="1" ht="20.100000000000001" customHeight="1">
      <c r="B27" s="5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L27" s="59"/>
      <c r="AQ27" s="60"/>
      <c r="AR27" s="60"/>
      <c r="AS27" s="59"/>
      <c r="AT27" s="59"/>
      <c r="AU27" s="61"/>
      <c r="AV27" s="61"/>
      <c r="AW27" s="60"/>
      <c r="AX27" s="60"/>
      <c r="AY27" s="59"/>
      <c r="AZ27" s="59"/>
      <c r="BA27" s="60"/>
      <c r="BB27" s="60"/>
      <c r="BC27" s="60"/>
    </row>
  </sheetData>
  <mergeCells count="45">
    <mergeCell ref="AE8:AF8"/>
    <mergeCell ref="AG8:AH8"/>
    <mergeCell ref="A10:D10"/>
    <mergeCell ref="S8:T8"/>
    <mergeCell ref="U8:V8"/>
    <mergeCell ref="W8:X8"/>
    <mergeCell ref="Y8:Z8"/>
    <mergeCell ref="AA8:AB8"/>
    <mergeCell ref="AC8:AD8"/>
    <mergeCell ref="AC7:AD7"/>
    <mergeCell ref="AE7:AF7"/>
    <mergeCell ref="AG7:AH7"/>
    <mergeCell ref="E8:F8"/>
    <mergeCell ref="G8:H8"/>
    <mergeCell ref="I8:J8"/>
    <mergeCell ref="K8:L8"/>
    <mergeCell ref="M8:N8"/>
    <mergeCell ref="O8:P8"/>
    <mergeCell ref="Q8:R8"/>
    <mergeCell ref="Q7:R7"/>
    <mergeCell ref="S7:T7"/>
    <mergeCell ref="U7:V7"/>
    <mergeCell ref="W7:X7"/>
    <mergeCell ref="Y7:Z7"/>
    <mergeCell ref="AA7:AB7"/>
    <mergeCell ref="K6:O6"/>
    <mergeCell ref="Q6:V6"/>
    <mergeCell ref="W6:AB6"/>
    <mergeCell ref="AC6:AH6"/>
    <mergeCell ref="E7:F7"/>
    <mergeCell ref="G7:H7"/>
    <mergeCell ref="I7:J7"/>
    <mergeCell ref="K7:L7"/>
    <mergeCell ref="M7:N7"/>
    <mergeCell ref="O7:P7"/>
    <mergeCell ref="A4:D8"/>
    <mergeCell ref="E4:J4"/>
    <mergeCell ref="K4:AH4"/>
    <mergeCell ref="AI4:AI8"/>
    <mergeCell ref="E5:I5"/>
    <mergeCell ref="K5:O5"/>
    <mergeCell ref="Q5:V5"/>
    <mergeCell ref="W5:AB5"/>
    <mergeCell ref="AC5:AH5"/>
    <mergeCell ref="E6:I6"/>
  </mergeCells>
  <pageMargins left="0.51181102362204722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2017-10-02T04:38:56Z</dcterms:created>
  <dcterms:modified xsi:type="dcterms:W3CDTF">2017-10-02T04:39:08Z</dcterms:modified>
</cp:coreProperties>
</file>