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-45" windowWidth="19215" windowHeight="7980"/>
  </bookViews>
  <sheets>
    <sheet name="T-3.7" sheetId="10" r:id="rId1"/>
  </sheets>
  <definedNames>
    <definedName name="_xlnm.Print_Area" localSheetId="0">'T-3.7'!$A$1:$V$26</definedName>
  </definedNames>
  <calcPr calcId="124519"/>
</workbook>
</file>

<file path=xl/calcChain.xml><?xml version="1.0" encoding="utf-8"?>
<calcChain xmlns="http://schemas.openxmlformats.org/spreadsheetml/2006/main">
  <c r="S10" i="10"/>
  <c r="R10"/>
  <c r="Q10"/>
  <c r="P10"/>
  <c r="O10"/>
  <c r="N10"/>
  <c r="M10"/>
  <c r="L10"/>
  <c r="K10"/>
  <c r="J10"/>
  <c r="I10"/>
  <c r="H10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F11"/>
  <c r="G11"/>
  <c r="E11"/>
  <c r="E10" s="1"/>
  <c r="F10" l="1"/>
  <c r="G10"/>
</calcChain>
</file>

<file path=xl/sharedStrings.xml><?xml version="1.0" encoding="utf-8"?>
<sst xmlns="http://schemas.openxmlformats.org/spreadsheetml/2006/main" count="79" uniqueCount="50">
  <si>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</si>
  <si>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</si>
  <si>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</si>
  <si>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</si>
  <si>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</si>
  <si>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</si>
  <si>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</si>
  <si>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</si>
  <si>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</si>
  <si>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</si>
  <si>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</si>
  <si>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</si>
  <si>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 xml:space="preserve">ตาราง     </t>
  </si>
  <si>
    <t>ระดับการศึกษา Level of  education</t>
  </si>
  <si>
    <t>รวมยอด</t>
  </si>
  <si>
    <t>มัธยมต้น</t>
  </si>
  <si>
    <t>มัธยมปลาย</t>
  </si>
  <si>
    <t>อำเภอเมือง</t>
  </si>
  <si>
    <t>อำเภอ</t>
  </si>
  <si>
    <t>District</t>
  </si>
  <si>
    <t xml:space="preserve">Table </t>
  </si>
  <si>
    <t>Mueang district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</si>
  <si>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</si>
  <si>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</si>
  <si>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</si>
  <si>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</si>
  <si>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</si>
  <si>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</si>
  <si>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</si>
  <si>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</si>
  <si>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</si>
  <si>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</si>
  <si>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</si>
  <si>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</si>
  <si>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</si>
  <si>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</si>
  <si>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</si>
  <si>
    <t xml:space="preserve">            </t>
  </si>
  <si>
    <t>ที่มา:</t>
  </si>
  <si>
    <t>Source:</t>
  </si>
  <si>
    <t>1. Yala Primary Educational Service Area Office, Area 1, 2 and 3</t>
  </si>
  <si>
    <t>1. สำนักงานเขตพื้นที่การศึกษาประถมศึกษา (ยะลา) เขต 1, 2 และ 3</t>
  </si>
  <si>
    <t>นักเรียน จำแนกตามระดับการศึกษา และเพศ เป็นรายอำเภอ ปีการศึกษา 2559</t>
  </si>
  <si>
    <t>Student by Level of Education, Sex and District: Academic Year 2016</t>
  </si>
  <si>
    <t>4. สำนักบริหารงานคณะกรรมการส่งเสริมการศึกษาเอกชน</t>
  </si>
  <si>
    <t>4. Office of the Private Education Commission</t>
  </si>
  <si>
    <t>3. กรมส่งเสริมการปกครองส่วนท้องถิ่น</t>
  </si>
  <si>
    <t>3. Department of Local Administration</t>
  </si>
  <si>
    <t>2. สำนักงานเขตพื้นที่การศึกษามัธยมศึกษาเขต 15 (นราธิวาส)</t>
  </si>
  <si>
    <t>2. Narathiwat Secondary Educational Service Area Office, Area 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</si>
</sst>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6" fillId="0" borderId="0" xfId="0" applyFont="1" applyAlignment="1">
      <alignment horizontal="left"/>
    </xf>
    <xf numFmtId="0" fontId="4" fillId="0" borderId="0" xfId="0" applyFont="1"/>
    <xf numFmtId="0" fontId="7" fillId="0" borderId="4" xfId="0" applyFont="1" applyBorder="1"/>
    <xf numFmtId="0" fontId="7" fillId="0" borderId="2" xfId="0" applyFont="1" applyBorder="1"/>
    <xf numFmtId="0" fontId="7" fillId="0" borderId="11" xfId="0" applyFont="1" applyBorder="1"/>
    <xf numFmtId="0" fontId="3" fillId="0" borderId="0" xfId="0" applyFont="1" applyBorder="1"/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3" fillId="0" borderId="8" xfId="0" applyFont="1" applyBorder="1"/>
    <xf numFmtId="0" fontId="3" fillId="0" borderId="6" xfId="0" applyFont="1" applyBorder="1"/>
    <xf numFmtId="0" fontId="3" fillId="0" borderId="7" xfId="0" applyFont="1" applyBorder="1"/>
    <xf numFmtId="0" fontId="6" fillId="0" borderId="0" xfId="0" applyFont="1" applyAlignment="1"/>
    <xf numFmtId="0" fontId="6" fillId="0" borderId="0" xfId="0" applyFont="1" applyBorder="1" applyAlignment="1"/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8" fillId="0" borderId="0" xfId="0" applyFont="1" applyBorder="1" applyAlignment="1">
      <alignment horizontal="center"/>
    </xf>
    <xf numFmtId="187" fontId="7" fillId="0" borderId="13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187" fontId="8" fillId="0" borderId="13" xfId="0" applyNumberFormat="1" applyFont="1" applyBorder="1" applyAlignment="1">
      <alignment horizontal="right"/>
    </xf>
    <xf numFmtId="0" fontId="6" fillId="0" borderId="0" xfId="0" applyFont="1" applyFill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3">
    <cellStyle name="Comma 2" xfId="2"/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1168400</xdr:colOff>
      <xdr:row>0</xdr:row>
      <xdr:rowOff>0</xdr:rowOff>
    </xdr:from>
    <xdr:to>
      <xdr:col>21</xdr:col>
      <xdr:colOff>276225</xdr:colOff>
      <xdr:row>26</xdr:row>
      <xdr:rowOff>0</xdr:rowOff>
    </xdr:to>
    <xdr:grpSp>
      <xdr:nvGrpSpPr>
        <xdr:cNvPr id="6" name="Group 209"/>
        <xdr:cNvGrpSpPr>
          <a:grpSpLocks/>
        </xdr:cNvGrpSpPr>
      </xdr:nvGrpSpPr>
      <xdr:grpSpPr bwMode="auto">
        <a:xfrm>
          <a:off x="10236200" y="0"/>
          <a:ext cx="527050" cy="7324725"/>
          <a:chOff x="979" y="1"/>
          <a:chExt cx="62" cy="70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0" y="88"/>
            <a:ext cx="53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79" y="66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25"/>
  <sheetViews>
    <sheetView showGridLines="0" tabSelected="1" topLeftCell="A4" workbookViewId="0">
      <selection activeCell="K11" sqref="K11"/>
    </sheetView>
  </sheetViews>
  <sheetFormatPr defaultRowHeight="18.75"/>
  <cols>
    <col min="1" max="1" width="1.7109375" style="2" customWidth="1"/>
    <col min="2" max="2" width="5.85546875" style="2" customWidth="1"/>
    <col min="3" max="3" width="4.5703125" style="2" customWidth="1"/>
    <col min="4" max="4" width="1.7109375" style="2" customWidth="1"/>
    <col min="5" max="19" width="8.140625" style="2" customWidth="1"/>
    <col min="20" max="20" width="19.5703125" style="2" customWidth="1"/>
    <col min="21" max="21" width="1.7109375" style="2" customWidth="1"/>
    <col min="22" max="22" width="4.85546875" style="2" customWidth="1"/>
    <col min="23" max="16384" width="9.140625" style="2"/>
  </cols>
  <sheetData>
    <row r="1" spans="1:20" s="1" customFormat="1">
      <c r="B1" s="1" t="s">
        <v>12</v>
      </c>
      <c r="C1" s="21">
        <v>3.7</v>
      </c>
      <c r="D1" s="1" t="s">
        <v>42</v>
      </c>
    </row>
    <row r="2" spans="1:20" s="9" customFormat="1">
      <c r="B2" s="1" t="s">
        <v>20</v>
      </c>
      <c r="C2" s="21">
        <v>3.7</v>
      </c>
      <c r="D2" s="1" t="s">
        <v>43</v>
      </c>
      <c r="E2" s="1"/>
    </row>
    <row r="3" spans="1:20" ht="6" customHeight="1"/>
    <row r="4" spans="1:20" s="6" customFormat="1" ht="24" customHeight="1">
      <c r="A4" s="50" t="s">
        <v>18</v>
      </c>
      <c r="B4" s="50"/>
      <c r="C4" s="50"/>
      <c r="D4" s="51"/>
      <c r="E4" s="22"/>
      <c r="F4" s="12"/>
      <c r="G4" s="23"/>
      <c r="H4" s="61" t="s">
        <v>13</v>
      </c>
      <c r="I4" s="62"/>
      <c r="J4" s="62"/>
      <c r="K4" s="62"/>
      <c r="L4" s="62"/>
      <c r="M4" s="62"/>
      <c r="N4" s="62"/>
      <c r="O4" s="62"/>
      <c r="P4" s="62"/>
      <c r="Q4" s="62"/>
      <c r="R4" s="62"/>
      <c r="S4" s="63"/>
      <c r="T4" s="56" t="s">
        <v>19</v>
      </c>
    </row>
    <row r="5" spans="1:20" s="6" customFormat="1" ht="21.95" customHeight="1">
      <c r="A5" s="52"/>
      <c r="B5" s="52"/>
      <c r="C5" s="52"/>
      <c r="D5" s="53"/>
      <c r="E5" s="47" t="s">
        <v>0</v>
      </c>
      <c r="F5" s="48"/>
      <c r="G5" s="49"/>
      <c r="H5" s="60" t="s">
        <v>6</v>
      </c>
      <c r="I5" s="58"/>
      <c r="J5" s="59"/>
      <c r="K5" s="60" t="s">
        <v>2</v>
      </c>
      <c r="L5" s="58"/>
      <c r="M5" s="59"/>
      <c r="N5" s="58" t="s">
        <v>15</v>
      </c>
      <c r="O5" s="58"/>
      <c r="P5" s="59"/>
      <c r="Q5" s="60" t="s">
        <v>16</v>
      </c>
      <c r="R5" s="58"/>
      <c r="S5" s="59"/>
      <c r="T5" s="44"/>
    </row>
    <row r="6" spans="1:20" s="6" customFormat="1" ht="21.95" customHeight="1">
      <c r="A6" s="52"/>
      <c r="B6" s="52"/>
      <c r="C6" s="52"/>
      <c r="D6" s="53"/>
      <c r="E6" s="44" t="s">
        <v>1</v>
      </c>
      <c r="F6" s="45"/>
      <c r="G6" s="46"/>
      <c r="H6" s="44" t="s">
        <v>7</v>
      </c>
      <c r="I6" s="45"/>
      <c r="J6" s="46"/>
      <c r="K6" s="44" t="s">
        <v>3</v>
      </c>
      <c r="L6" s="45"/>
      <c r="M6" s="46"/>
      <c r="N6" s="48" t="s">
        <v>4</v>
      </c>
      <c r="O6" s="48"/>
      <c r="P6" s="49"/>
      <c r="Q6" s="47" t="s">
        <v>5</v>
      </c>
      <c r="R6" s="48"/>
      <c r="S6" s="49"/>
      <c r="T6" s="44"/>
    </row>
    <row r="7" spans="1:20" s="6" customFormat="1" ht="21.95" customHeight="1">
      <c r="A7" s="52"/>
      <c r="B7" s="52"/>
      <c r="C7" s="52"/>
      <c r="D7" s="53"/>
      <c r="E7" s="19" t="s">
        <v>0</v>
      </c>
      <c r="F7" s="19" t="s">
        <v>8</v>
      </c>
      <c r="G7" s="14" t="s">
        <v>9</v>
      </c>
      <c r="H7" s="19" t="s">
        <v>0</v>
      </c>
      <c r="I7" s="19" t="s">
        <v>8</v>
      </c>
      <c r="J7" s="14" t="s">
        <v>9</v>
      </c>
      <c r="K7" s="19" t="s">
        <v>0</v>
      </c>
      <c r="L7" s="19" t="s">
        <v>8</v>
      </c>
      <c r="M7" s="14" t="s">
        <v>9</v>
      </c>
      <c r="N7" s="19" t="s">
        <v>0</v>
      </c>
      <c r="O7" s="19" t="s">
        <v>8</v>
      </c>
      <c r="P7" s="14" t="s">
        <v>9</v>
      </c>
      <c r="Q7" s="19" t="s">
        <v>0</v>
      </c>
      <c r="R7" s="19" t="s">
        <v>8</v>
      </c>
      <c r="S7" s="14" t="s">
        <v>9</v>
      </c>
      <c r="T7" s="44"/>
    </row>
    <row r="8" spans="1:20" s="6" customFormat="1" ht="21.95" customHeight="1">
      <c r="A8" s="54"/>
      <c r="B8" s="54"/>
      <c r="C8" s="54"/>
      <c r="D8" s="55"/>
      <c r="E8" s="17" t="s">
        <v>1</v>
      </c>
      <c r="F8" s="17" t="s">
        <v>10</v>
      </c>
      <c r="G8" s="16" t="s">
        <v>11</v>
      </c>
      <c r="H8" s="17" t="s">
        <v>1</v>
      </c>
      <c r="I8" s="17" t="s">
        <v>10</v>
      </c>
      <c r="J8" s="16" t="s">
        <v>11</v>
      </c>
      <c r="K8" s="17" t="s">
        <v>1</v>
      </c>
      <c r="L8" s="17" t="s">
        <v>10</v>
      </c>
      <c r="M8" s="16" t="s">
        <v>11</v>
      </c>
      <c r="N8" s="17" t="s">
        <v>1</v>
      </c>
      <c r="O8" s="17" t="s">
        <v>10</v>
      </c>
      <c r="P8" s="16" t="s">
        <v>11</v>
      </c>
      <c r="Q8" s="17" t="s">
        <v>1</v>
      </c>
      <c r="R8" s="17" t="s">
        <v>10</v>
      </c>
      <c r="S8" s="16" t="s">
        <v>11</v>
      </c>
      <c r="T8" s="57"/>
    </row>
    <row r="9" spans="1:20" s="7" customFormat="1" ht="3" customHeight="1">
      <c r="A9" s="24"/>
      <c r="B9" s="24"/>
      <c r="C9" s="24"/>
      <c r="D9" s="25"/>
      <c r="E9" s="18"/>
      <c r="F9" s="18"/>
      <c r="G9" s="15"/>
      <c r="H9" s="18"/>
      <c r="I9" s="18"/>
      <c r="J9" s="15"/>
      <c r="K9" s="18"/>
      <c r="L9" s="18"/>
      <c r="M9" s="15"/>
      <c r="N9" s="18"/>
      <c r="O9" s="18"/>
      <c r="P9" s="18"/>
      <c r="Q9" s="18"/>
      <c r="R9" s="18"/>
      <c r="S9" s="15"/>
      <c r="T9" s="5"/>
    </row>
    <row r="10" spans="1:20" s="20" customFormat="1" ht="35.1" customHeight="1">
      <c r="A10" s="42" t="s">
        <v>14</v>
      </c>
      <c r="B10" s="42"/>
      <c r="C10" s="42"/>
      <c r="D10" s="43"/>
      <c r="E10" s="37">
        <f t="shared" ref="E10:S10" si="0">SUM(E11:E18)</f>
        <v>116859</v>
      </c>
      <c r="F10" s="37">
        <f t="shared" si="0"/>
        <v>61802</v>
      </c>
      <c r="G10" s="37">
        <f t="shared" si="0"/>
        <v>55057</v>
      </c>
      <c r="H10" s="37">
        <f t="shared" si="0"/>
        <v>23325</v>
      </c>
      <c r="I10" s="37">
        <f t="shared" si="0"/>
        <v>12613</v>
      </c>
      <c r="J10" s="37">
        <f t="shared" si="0"/>
        <v>10712</v>
      </c>
      <c r="K10" s="37">
        <f t="shared" si="0"/>
        <v>56891</v>
      </c>
      <c r="L10" s="37">
        <f t="shared" si="0"/>
        <v>30087</v>
      </c>
      <c r="M10" s="37">
        <f t="shared" si="0"/>
        <v>26804</v>
      </c>
      <c r="N10" s="37">
        <f t="shared" si="0"/>
        <v>22864</v>
      </c>
      <c r="O10" s="37">
        <f t="shared" si="0"/>
        <v>13440</v>
      </c>
      <c r="P10" s="37">
        <f t="shared" si="0"/>
        <v>9424</v>
      </c>
      <c r="Q10" s="37">
        <f t="shared" si="0"/>
        <v>13779</v>
      </c>
      <c r="R10" s="37">
        <f t="shared" si="0"/>
        <v>5662</v>
      </c>
      <c r="S10" s="37">
        <f t="shared" si="0"/>
        <v>8117</v>
      </c>
      <c r="T10" s="34" t="s">
        <v>1</v>
      </c>
    </row>
    <row r="11" spans="1:20" ht="33" customHeight="1">
      <c r="A11" s="40" t="s">
        <v>17</v>
      </c>
      <c r="B11" s="40"/>
      <c r="C11" s="41"/>
      <c r="D11" s="11"/>
      <c r="E11" s="35">
        <f>SUM(H11,K11,N11,Q11)</f>
        <v>42876</v>
      </c>
      <c r="F11" s="35">
        <f t="shared" ref="F11:G11" si="1">SUM(I11,L11,O11,R11)</f>
        <v>22979</v>
      </c>
      <c r="G11" s="35">
        <f t="shared" si="1"/>
        <v>19897</v>
      </c>
      <c r="H11" s="35">
        <v>6331</v>
      </c>
      <c r="I11" s="35">
        <v>3127</v>
      </c>
      <c r="J11" s="35">
        <v>3204</v>
      </c>
      <c r="K11" s="35">
        <v>17066</v>
      </c>
      <c r="L11" s="35">
        <v>8319</v>
      </c>
      <c r="M11" s="35">
        <v>8747</v>
      </c>
      <c r="N11" s="35">
        <v>11071</v>
      </c>
      <c r="O11" s="35">
        <v>7986</v>
      </c>
      <c r="P11" s="35">
        <v>3085</v>
      </c>
      <c r="Q11" s="35">
        <v>8408</v>
      </c>
      <c r="R11" s="35">
        <v>3547</v>
      </c>
      <c r="S11" s="35">
        <v>4861</v>
      </c>
      <c r="T11" s="32" t="s">
        <v>21</v>
      </c>
    </row>
    <row r="12" spans="1:20" ht="33" customHeight="1">
      <c r="A12" s="40" t="s">
        <v>22</v>
      </c>
      <c r="B12" s="40"/>
      <c r="C12" s="41"/>
      <c r="D12" s="11"/>
      <c r="E12" s="35">
        <f t="shared" ref="E12:E18" si="2">SUM(H12,K12,N12,Q12)</f>
        <v>12053</v>
      </c>
      <c r="F12" s="35">
        <f t="shared" ref="F12:F18" si="3">SUM(I12,L12,O12,R12)</f>
        <v>6700</v>
      </c>
      <c r="G12" s="35">
        <f t="shared" ref="G12:G18" si="4">SUM(J12,M12,P12,S12)</f>
        <v>5353</v>
      </c>
      <c r="H12" s="35">
        <v>2708</v>
      </c>
      <c r="I12" s="35">
        <v>1573</v>
      </c>
      <c r="J12" s="35">
        <v>1135</v>
      </c>
      <c r="K12" s="35">
        <v>6293</v>
      </c>
      <c r="L12" s="35">
        <v>3557</v>
      </c>
      <c r="M12" s="35">
        <v>2736</v>
      </c>
      <c r="N12" s="35">
        <v>2024</v>
      </c>
      <c r="O12" s="35">
        <v>1192</v>
      </c>
      <c r="P12" s="35">
        <v>832</v>
      </c>
      <c r="Q12" s="35">
        <v>1028</v>
      </c>
      <c r="R12" s="35">
        <v>378</v>
      </c>
      <c r="S12" s="35">
        <v>650</v>
      </c>
      <c r="T12" s="33" t="s">
        <v>29</v>
      </c>
    </row>
    <row r="13" spans="1:20" ht="33" customHeight="1">
      <c r="A13" s="40" t="s">
        <v>23</v>
      </c>
      <c r="B13" s="40"/>
      <c r="C13" s="41"/>
      <c r="D13" s="11"/>
      <c r="E13" s="35">
        <f t="shared" si="2"/>
        <v>14063</v>
      </c>
      <c r="F13" s="35">
        <f t="shared" si="3"/>
        <v>7006</v>
      </c>
      <c r="G13" s="35">
        <f t="shared" si="4"/>
        <v>7057</v>
      </c>
      <c r="H13" s="35">
        <v>3340</v>
      </c>
      <c r="I13" s="35">
        <v>1727</v>
      </c>
      <c r="J13" s="35">
        <v>1613</v>
      </c>
      <c r="K13" s="35">
        <v>7420</v>
      </c>
      <c r="L13" s="35">
        <v>3831</v>
      </c>
      <c r="M13" s="35">
        <v>3589</v>
      </c>
      <c r="N13" s="35">
        <v>2362</v>
      </c>
      <c r="O13" s="35">
        <v>1077</v>
      </c>
      <c r="P13" s="35">
        <v>1285</v>
      </c>
      <c r="Q13" s="35">
        <v>941</v>
      </c>
      <c r="R13" s="35">
        <v>371</v>
      </c>
      <c r="S13" s="35">
        <v>570</v>
      </c>
      <c r="T13" s="33" t="s">
        <v>30</v>
      </c>
    </row>
    <row r="14" spans="1:20" ht="33" customHeight="1">
      <c r="A14" s="40" t="s">
        <v>24</v>
      </c>
      <c r="B14" s="40"/>
      <c r="C14" s="41"/>
      <c r="D14" s="11"/>
      <c r="E14" s="35">
        <f t="shared" si="2"/>
        <v>4325</v>
      </c>
      <c r="F14" s="35">
        <f t="shared" si="3"/>
        <v>2210</v>
      </c>
      <c r="G14" s="35">
        <f t="shared" si="4"/>
        <v>2115</v>
      </c>
      <c r="H14" s="35">
        <v>677</v>
      </c>
      <c r="I14" s="35">
        <v>372</v>
      </c>
      <c r="J14" s="35">
        <v>305</v>
      </c>
      <c r="K14" s="35">
        <v>2448</v>
      </c>
      <c r="L14" s="35">
        <v>1265</v>
      </c>
      <c r="M14" s="35">
        <v>1183</v>
      </c>
      <c r="N14" s="35">
        <v>889</v>
      </c>
      <c r="O14" s="35">
        <v>391</v>
      </c>
      <c r="P14" s="35">
        <v>498</v>
      </c>
      <c r="Q14" s="35">
        <v>311</v>
      </c>
      <c r="R14" s="35">
        <v>182</v>
      </c>
      <c r="S14" s="35">
        <v>129</v>
      </c>
      <c r="T14" s="33" t="s">
        <v>31</v>
      </c>
    </row>
    <row r="15" spans="1:20" ht="33" customHeight="1">
      <c r="A15" s="8" t="s">
        <v>25</v>
      </c>
      <c r="B15" s="29"/>
      <c r="C15" s="30"/>
      <c r="D15" s="11"/>
      <c r="E15" s="35">
        <f t="shared" si="2"/>
        <v>14893</v>
      </c>
      <c r="F15" s="35">
        <f t="shared" si="3"/>
        <v>7985</v>
      </c>
      <c r="G15" s="35">
        <f t="shared" si="4"/>
        <v>6908</v>
      </c>
      <c r="H15" s="35">
        <v>3415</v>
      </c>
      <c r="I15" s="35">
        <v>1914</v>
      </c>
      <c r="J15" s="35">
        <v>1501</v>
      </c>
      <c r="K15" s="35">
        <v>7545</v>
      </c>
      <c r="L15" s="35">
        <v>4452</v>
      </c>
      <c r="M15" s="35">
        <v>3093</v>
      </c>
      <c r="N15" s="35">
        <v>2517</v>
      </c>
      <c r="O15" s="35">
        <v>1146</v>
      </c>
      <c r="P15" s="35">
        <v>1371</v>
      </c>
      <c r="Q15" s="35">
        <v>1416</v>
      </c>
      <c r="R15" s="35">
        <v>473</v>
      </c>
      <c r="S15" s="35">
        <v>943</v>
      </c>
      <c r="T15" s="33" t="s">
        <v>32</v>
      </c>
    </row>
    <row r="16" spans="1:20" ht="33" customHeight="1">
      <c r="A16" s="8" t="s">
        <v>26</v>
      </c>
      <c r="B16" s="31"/>
      <c r="C16" s="4"/>
      <c r="D16" s="11"/>
      <c r="E16" s="35">
        <f t="shared" si="2"/>
        <v>21183</v>
      </c>
      <c r="F16" s="35">
        <f t="shared" si="3"/>
        <v>11122</v>
      </c>
      <c r="G16" s="35">
        <f t="shared" si="4"/>
        <v>10061</v>
      </c>
      <c r="H16" s="35">
        <v>5102</v>
      </c>
      <c r="I16" s="35">
        <v>2997</v>
      </c>
      <c r="J16" s="35">
        <v>2105</v>
      </c>
      <c r="K16" s="35">
        <v>11258</v>
      </c>
      <c r="L16" s="35">
        <v>6107</v>
      </c>
      <c r="M16" s="35">
        <v>5151</v>
      </c>
      <c r="N16" s="35">
        <v>3230</v>
      </c>
      <c r="O16" s="35">
        <v>1330</v>
      </c>
      <c r="P16" s="35">
        <v>1900</v>
      </c>
      <c r="Q16" s="35">
        <v>1593</v>
      </c>
      <c r="R16" s="35">
        <v>688</v>
      </c>
      <c r="S16" s="35">
        <v>905</v>
      </c>
      <c r="T16" s="33" t="s">
        <v>33</v>
      </c>
    </row>
    <row r="17" spans="1:20" ht="33" customHeight="1">
      <c r="A17" s="8" t="s">
        <v>27</v>
      </c>
      <c r="B17" s="31"/>
      <c r="C17" s="4"/>
      <c r="D17" s="11"/>
      <c r="E17" s="35">
        <f t="shared" si="2"/>
        <v>4045</v>
      </c>
      <c r="F17" s="35">
        <f t="shared" si="3"/>
        <v>2078</v>
      </c>
      <c r="G17" s="35">
        <f t="shared" si="4"/>
        <v>1967</v>
      </c>
      <c r="H17" s="35">
        <v>1013</v>
      </c>
      <c r="I17" s="35">
        <v>526</v>
      </c>
      <c r="J17" s="35">
        <v>487</v>
      </c>
      <c r="K17" s="35">
        <v>2554</v>
      </c>
      <c r="L17" s="35">
        <v>1344</v>
      </c>
      <c r="M17" s="35">
        <v>1210</v>
      </c>
      <c r="N17" s="35">
        <v>396</v>
      </c>
      <c r="O17" s="35">
        <v>185</v>
      </c>
      <c r="P17" s="35">
        <v>211</v>
      </c>
      <c r="Q17" s="35">
        <v>82</v>
      </c>
      <c r="R17" s="35">
        <v>23</v>
      </c>
      <c r="S17" s="35">
        <v>59</v>
      </c>
      <c r="T17" s="33" t="s">
        <v>34</v>
      </c>
    </row>
    <row r="18" spans="1:20" ht="33" customHeight="1">
      <c r="A18" s="8" t="s">
        <v>28</v>
      </c>
      <c r="B18" s="31"/>
      <c r="C18" s="4"/>
      <c r="D18" s="11"/>
      <c r="E18" s="35">
        <f t="shared" si="2"/>
        <v>3421</v>
      </c>
      <c r="F18" s="35">
        <f t="shared" si="3"/>
        <v>1722</v>
      </c>
      <c r="G18" s="35">
        <f t="shared" si="4"/>
        <v>1699</v>
      </c>
      <c r="H18" s="35">
        <v>739</v>
      </c>
      <c r="I18" s="35">
        <v>377</v>
      </c>
      <c r="J18" s="35">
        <v>362</v>
      </c>
      <c r="K18" s="35">
        <v>2307</v>
      </c>
      <c r="L18" s="35">
        <v>1212</v>
      </c>
      <c r="M18" s="35">
        <v>1095</v>
      </c>
      <c r="N18" s="35">
        <v>375</v>
      </c>
      <c r="O18" s="35">
        <v>133</v>
      </c>
      <c r="P18" s="35">
        <v>242</v>
      </c>
      <c r="Q18" s="35" t="s">
        <v>36</v>
      </c>
      <c r="R18" s="35" t="s">
        <v>36</v>
      </c>
      <c r="S18" s="35" t="s">
        <v>36</v>
      </c>
      <c r="T18" s="33" t="s">
        <v>35</v>
      </c>
    </row>
    <row r="19" spans="1:20" ht="20.100000000000001" customHeight="1">
      <c r="A19" s="5"/>
      <c r="B19" s="5"/>
      <c r="C19" s="5"/>
      <c r="D19" s="11"/>
      <c r="E19" s="10"/>
      <c r="F19" s="10"/>
      <c r="G19" s="11"/>
      <c r="H19" s="10"/>
      <c r="I19" s="10"/>
      <c r="J19" s="11"/>
      <c r="K19" s="10"/>
      <c r="L19" s="10"/>
      <c r="M19" s="11"/>
      <c r="N19" s="10"/>
      <c r="O19" s="10"/>
      <c r="P19" s="10"/>
      <c r="Q19" s="10"/>
      <c r="R19" s="10"/>
      <c r="S19" s="11"/>
      <c r="T19" s="5"/>
    </row>
    <row r="20" spans="1:20" s="1" customFormat="1" ht="3" customHeight="1">
      <c r="A20" s="26"/>
      <c r="B20" s="26"/>
      <c r="C20" s="26"/>
      <c r="D20" s="27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6"/>
    </row>
    <row r="21" spans="1:20" s="1" customFormat="1" ht="3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0" s="3" customFormat="1" ht="20.100000000000001" customHeight="1">
      <c r="A22" s="6"/>
      <c r="B22" s="36" t="s">
        <v>38</v>
      </c>
      <c r="C22" s="3" t="s">
        <v>41</v>
      </c>
      <c r="L22" s="36" t="s">
        <v>39</v>
      </c>
      <c r="M22" s="3" t="s">
        <v>40</v>
      </c>
      <c r="N22" s="6"/>
      <c r="O22" s="6"/>
      <c r="P22" s="6"/>
      <c r="Q22" s="6"/>
    </row>
    <row r="23" spans="1:20" ht="20.100000000000001" customHeight="1">
      <c r="A23" s="6"/>
      <c r="B23" s="3"/>
      <c r="C23" s="38" t="s">
        <v>48</v>
      </c>
      <c r="D23" s="3"/>
      <c r="F23" s="3"/>
      <c r="G23" s="3"/>
      <c r="I23" s="3"/>
      <c r="L23" s="3"/>
      <c r="M23" s="3" t="s">
        <v>49</v>
      </c>
      <c r="N23" s="6"/>
      <c r="O23" s="3"/>
    </row>
    <row r="24" spans="1:20">
      <c r="C24" s="38" t="s">
        <v>46</v>
      </c>
      <c r="D24" s="3"/>
      <c r="F24" s="3"/>
      <c r="G24" s="3"/>
      <c r="I24" s="3"/>
      <c r="L24" s="3" t="s">
        <v>37</v>
      </c>
      <c r="M24" s="3" t="s">
        <v>47</v>
      </c>
      <c r="N24" s="6"/>
      <c r="O24" s="6"/>
      <c r="P24" s="6"/>
      <c r="Q24" s="7"/>
    </row>
    <row r="25" spans="1:20">
      <c r="C25" s="3" t="s">
        <v>44</v>
      </c>
      <c r="J25" s="39"/>
      <c r="M25" s="39" t="s">
        <v>45</v>
      </c>
    </row>
  </sheetData>
  <mergeCells count="18">
    <mergeCell ref="T4:T8"/>
    <mergeCell ref="K6:M6"/>
    <mergeCell ref="N5:P5"/>
    <mergeCell ref="Q5:S5"/>
    <mergeCell ref="N6:P6"/>
    <mergeCell ref="Q6:S6"/>
    <mergeCell ref="H4:S4"/>
    <mergeCell ref="H6:J6"/>
    <mergeCell ref="H5:J5"/>
    <mergeCell ref="K5:M5"/>
    <mergeCell ref="A14:C14"/>
    <mergeCell ref="A10:D10"/>
    <mergeCell ref="E6:G6"/>
    <mergeCell ref="E5:G5"/>
    <mergeCell ref="A4:D8"/>
    <mergeCell ref="A11:C11"/>
    <mergeCell ref="A12:C12"/>
    <mergeCell ref="A13:C13"/>
  </mergeCells>
  <phoneticPr fontId="1" type="noConversion"/>
  <printOptions horizontalCentered="1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2017-09-30T02:51:51Z</cp:lastPrinted>
  <dcterms:created xsi:type="dcterms:W3CDTF">1997-06-13T10:07:54Z</dcterms:created>
  <dcterms:modified xsi:type="dcterms:W3CDTF">2017-09-30T02:52:30Z</dcterms:modified>
</cp:coreProperties>
</file>