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138" windowWidth="7263" windowHeight="4120"/>
  </bookViews>
  <sheets>
    <sheet name="ตาราง7" sheetId="7" r:id="rId1"/>
  </sheets>
  <calcPr calcId="124519"/>
</workbook>
</file>

<file path=xl/calcChain.xml><?xml version="1.0" encoding="utf-8"?>
<calcChain xmlns="http://schemas.openxmlformats.org/spreadsheetml/2006/main">
  <c r="C16" i="7"/>
  <c r="D16"/>
  <c r="B16"/>
  <c r="D26" l="1"/>
  <c r="D27"/>
  <c r="D28"/>
  <c r="D30"/>
  <c r="D29" s="1"/>
  <c r="D31"/>
  <c r="D34"/>
  <c r="D33" s="1"/>
  <c r="D35"/>
  <c r="D36"/>
  <c r="D38"/>
  <c r="D25"/>
  <c r="D23" s="1"/>
  <c r="C26"/>
  <c r="C27"/>
  <c r="C28"/>
  <c r="C30"/>
  <c r="C29" s="1"/>
  <c r="C31"/>
  <c r="C34"/>
  <c r="C35"/>
  <c r="C36"/>
  <c r="C38"/>
  <c r="C25"/>
  <c r="B26"/>
  <c r="B27"/>
  <c r="B28"/>
  <c r="B30"/>
  <c r="B29" s="1"/>
  <c r="B31"/>
  <c r="B34"/>
  <c r="B33" s="1"/>
  <c r="B35"/>
  <c r="B36"/>
  <c r="B38"/>
  <c r="B25"/>
  <c r="B23" s="1"/>
  <c r="C12"/>
  <c r="D12"/>
  <c r="B12"/>
  <c r="C23" l="1"/>
  <c r="C33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<sst xmlns="http://schemas.openxmlformats.org/spreadsheetml/2006/main" count="50" uniqueCount="25">
  <si>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</si>
  <si>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</si>
  <si>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</si>
  <si>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</si>
  <si>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</si>
  <si>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</si>
  <si>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</si>
  <si>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</si>
  <si>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</si>
  <si>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</si>
  <si>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</si>
  <si>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</si>
  <si>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</si>
  <si>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</si>
  <si>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</si>
  <si>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</si>
  <si>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</si>
  <si>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</si>
  <si>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</si>
  <si>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</si>
  <si>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</si>
  <si>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</si>
  <si>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</si>
  <si>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</si>
  <si>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2 พ.ศ.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</si>
</sst>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39"/>
  <sheetViews>
    <sheetView tabSelected="1" workbookViewId="0">
      <selection activeCell="G11" sqref="G11:G12"/>
    </sheetView>
  </sheetViews>
  <sheetFormatPr defaultColWidth="9.09765625" defaultRowHeight="21.3"/>
  <cols>
    <col min="1" max="1" width="37" style="1" customWidth="1"/>
    <col min="2" max="4" width="16.69921875" style="1" customWidth="1"/>
    <col min="5" max="16384" width="9.09765625" style="1"/>
  </cols>
  <sheetData>
    <row r="1" spans="1:7">
      <c r="A1" s="6" t="s">
        <v>23</v>
      </c>
      <c r="B1" s="9"/>
      <c r="C1" s="9"/>
      <c r="D1" s="9"/>
    </row>
    <row r="2" spans="1:7">
      <c r="A2" s="6" t="s">
        <v>24</v>
      </c>
      <c r="B2" s="9"/>
      <c r="C2" s="9"/>
      <c r="D2" s="9"/>
    </row>
    <row r="3" spans="1:7" ht="5.95" customHeight="1"/>
    <row r="4" spans="1:7">
      <c r="A4" s="7" t="s">
        <v>6</v>
      </c>
      <c r="B4" s="5" t="s">
        <v>0</v>
      </c>
      <c r="C4" s="5" t="s">
        <v>1</v>
      </c>
      <c r="D4" s="5" t="s">
        <v>2</v>
      </c>
    </row>
    <row r="5" spans="1:7" ht="18.8" customHeight="1">
      <c r="B5" s="15"/>
      <c r="C5" s="16" t="s">
        <v>3</v>
      </c>
      <c r="D5" s="15"/>
    </row>
    <row r="6" spans="1:7" ht="18.8" customHeight="1">
      <c r="A6" s="13" t="s">
        <v>7</v>
      </c>
      <c r="B6" s="20">
        <v>320336.63</v>
      </c>
      <c r="C6" s="20">
        <v>178191.16</v>
      </c>
      <c r="D6" s="20">
        <v>142145.47</v>
      </c>
    </row>
    <row r="7" spans="1:7" ht="12.05" customHeight="1"/>
    <row r="8" spans="1:7" ht="18.8" customHeight="1">
      <c r="A8" s="8" t="s">
        <v>8</v>
      </c>
      <c r="B8" s="19">
        <v>3838.65</v>
      </c>
      <c r="C8" s="19">
        <v>2078.5700000000002</v>
      </c>
      <c r="D8" s="19">
        <v>1760.09</v>
      </c>
      <c r="F8" s="14"/>
    </row>
    <row r="9" spans="1:7" ht="18.8" customHeight="1">
      <c r="A9" s="9" t="s">
        <v>9</v>
      </c>
      <c r="B9" s="19">
        <v>20981.58</v>
      </c>
      <c r="C9" s="19">
        <v>11577.53</v>
      </c>
      <c r="D9" s="19">
        <v>9404.0499999999993</v>
      </c>
    </row>
    <row r="10" spans="1:7" ht="18.8" customHeight="1">
      <c r="A10" s="10" t="s">
        <v>10</v>
      </c>
      <c r="B10" s="19">
        <v>61399.58</v>
      </c>
      <c r="C10" s="19">
        <v>37283.870000000003</v>
      </c>
      <c r="D10" s="19">
        <v>24115.71</v>
      </c>
    </row>
    <row r="11" spans="1:7" ht="18.8" customHeight="1">
      <c r="A11" s="10" t="s">
        <v>11</v>
      </c>
      <c r="B11" s="19">
        <v>65371.3</v>
      </c>
      <c r="C11" s="19">
        <v>39442.9</v>
      </c>
      <c r="D11" s="19">
        <v>25928.39</v>
      </c>
    </row>
    <row r="12" spans="1:7" ht="18.8" customHeight="1">
      <c r="A12" s="9" t="s">
        <v>12</v>
      </c>
      <c r="B12" s="14">
        <f>SUM(B13:B15)</f>
        <v>61829.64</v>
      </c>
      <c r="C12" s="14">
        <f t="shared" ref="C12:D12" si="0">SUM(C13:C15)</f>
        <v>36679.839999999997</v>
      </c>
      <c r="D12" s="14">
        <f t="shared" si="0"/>
        <v>25149.79</v>
      </c>
    </row>
    <row r="13" spans="1:7" ht="18.8" customHeight="1">
      <c r="A13" s="10" t="s">
        <v>13</v>
      </c>
      <c r="B13" s="19">
        <v>45618.85</v>
      </c>
      <c r="C13" s="19">
        <v>26461.360000000001</v>
      </c>
      <c r="D13" s="19">
        <v>19157.490000000002</v>
      </c>
      <c r="G13" s="14"/>
    </row>
    <row r="14" spans="1:7" ht="18.8" customHeight="1">
      <c r="A14" s="10" t="s">
        <v>14</v>
      </c>
      <c r="B14" s="19">
        <v>16210.79</v>
      </c>
      <c r="C14" s="19">
        <v>10218.48</v>
      </c>
      <c r="D14" s="19">
        <v>5992.3</v>
      </c>
    </row>
    <row r="15" spans="1:7" ht="18.8" customHeight="1">
      <c r="A15" s="11" t="s">
        <v>15</v>
      </c>
      <c r="B15" s="19" t="s">
        <v>5</v>
      </c>
      <c r="C15" s="19" t="s">
        <v>5</v>
      </c>
      <c r="D15" s="19" t="s">
        <v>5</v>
      </c>
    </row>
    <row r="16" spans="1:7" ht="18.8" customHeight="1">
      <c r="A16" s="9" t="s">
        <v>16</v>
      </c>
      <c r="B16" s="14">
        <f>SUM(B17:B19)</f>
        <v>100020.04999999999</v>
      </c>
      <c r="C16" s="14">
        <f t="shared" ref="C16:D16" si="1">SUM(C17:C19)</f>
        <v>46101.22</v>
      </c>
      <c r="D16" s="14">
        <f t="shared" si="1"/>
        <v>53918.83</v>
      </c>
    </row>
    <row r="17" spans="1:4" ht="18.8" customHeight="1">
      <c r="A17" s="11" t="s">
        <v>17</v>
      </c>
      <c r="B17" s="19">
        <v>69414.649999999994</v>
      </c>
      <c r="C17" s="19">
        <v>30194.81</v>
      </c>
      <c r="D17" s="19">
        <v>39219.839999999997</v>
      </c>
    </row>
    <row r="18" spans="1:4" ht="18.8" customHeight="1">
      <c r="A18" s="11" t="s">
        <v>18</v>
      </c>
      <c r="B18" s="19">
        <v>20994.25</v>
      </c>
      <c r="C18" s="19">
        <v>12610.73</v>
      </c>
      <c r="D18" s="19">
        <v>8383.52</v>
      </c>
    </row>
    <row r="19" spans="1:4" ht="18.8" customHeight="1">
      <c r="A19" s="11" t="s">
        <v>19</v>
      </c>
      <c r="B19" s="19">
        <v>9611.15</v>
      </c>
      <c r="C19" s="19">
        <v>3295.68</v>
      </c>
      <c r="D19" s="19">
        <v>6315.47</v>
      </c>
    </row>
    <row r="20" spans="1:4" ht="18.8" customHeight="1">
      <c r="A20" s="10" t="s">
        <v>20</v>
      </c>
      <c r="B20" s="19" t="s">
        <v>5</v>
      </c>
      <c r="C20" s="19" t="s">
        <v>5</v>
      </c>
      <c r="D20" s="19" t="s">
        <v>5</v>
      </c>
    </row>
    <row r="21" spans="1:4" ht="18.8" customHeight="1">
      <c r="A21" s="10" t="s">
        <v>21</v>
      </c>
      <c r="B21" s="19">
        <v>6895.83</v>
      </c>
      <c r="C21" s="19">
        <v>5027.2299999999996</v>
      </c>
      <c r="D21" s="19">
        <v>1868.6</v>
      </c>
    </row>
    <row r="22" spans="1:4" ht="18.8" customHeight="1">
      <c r="B22" s="17"/>
      <c r="C22" s="18" t="s">
        <v>4</v>
      </c>
      <c r="D22" s="17"/>
    </row>
    <row r="23" spans="1:4" ht="18.8" customHeight="1">
      <c r="A23" s="13" t="s">
        <v>7</v>
      </c>
      <c r="B23" s="3">
        <f>B25+B26+B27+B28+B29+B33+B38</f>
        <v>100</v>
      </c>
      <c r="C23" s="3">
        <f t="shared" ref="C23:D23" si="2">C25+C26+C27+C28+C29+C33+C38</f>
        <v>100</v>
      </c>
      <c r="D23" s="3">
        <f t="shared" si="2"/>
        <v>99.999992964953421</v>
      </c>
    </row>
    <row r="24" spans="1:4" ht="4.55" customHeight="1">
      <c r="A24" s="13"/>
    </row>
    <row r="25" spans="1:4" ht="18.8" customHeight="1">
      <c r="A25" s="8" t="s">
        <v>8</v>
      </c>
      <c r="B25" s="2">
        <f>B8/$B$6*100</f>
        <v>1.1983175324033346</v>
      </c>
      <c r="C25" s="2">
        <f>C8/$C$6*100</f>
        <v>1.1664832307057207</v>
      </c>
      <c r="D25" s="2">
        <f>D8/$D$6*100</f>
        <v>1.2382315102971624</v>
      </c>
    </row>
    <row r="26" spans="1:4" ht="18.8" customHeight="1">
      <c r="A26" s="9" t="s">
        <v>9</v>
      </c>
      <c r="B26" s="2">
        <f t="shared" ref="B26:B38" si="3">B9/$B$6*100</f>
        <v>6.5498535087916743</v>
      </c>
      <c r="C26" s="2">
        <f t="shared" ref="C26:C38" si="4">C9/$C$6*100</f>
        <v>6.4972527256683215</v>
      </c>
      <c r="D26" s="2">
        <f t="shared" ref="D26:D38" si="5">D9/$D$6*100</f>
        <v>6.6157929619565081</v>
      </c>
    </row>
    <row r="27" spans="1:4" ht="18.8" customHeight="1">
      <c r="A27" s="10" t="s">
        <v>10</v>
      </c>
      <c r="B27" s="2">
        <f t="shared" si="3"/>
        <v>19.167205448842989</v>
      </c>
      <c r="C27" s="2">
        <f t="shared" si="4"/>
        <v>20.923523927898557</v>
      </c>
      <c r="D27" s="2">
        <f t="shared" si="5"/>
        <v>16.965514272104485</v>
      </c>
    </row>
    <row r="28" spans="1:4" ht="18.8" customHeight="1">
      <c r="A28" s="10" t="s">
        <v>11</v>
      </c>
      <c r="B28" s="2">
        <f t="shared" si="3"/>
        <v>20.407063656753834</v>
      </c>
      <c r="C28" s="2">
        <f t="shared" si="4"/>
        <v>22.135160913706383</v>
      </c>
      <c r="D28" s="2">
        <f t="shared" si="5"/>
        <v>18.240743092270193</v>
      </c>
    </row>
    <row r="29" spans="1:4" ht="18.8" customHeight="1">
      <c r="A29" s="9" t="s">
        <v>12</v>
      </c>
      <c r="B29" s="2">
        <f>SUM(B30:B32)</f>
        <v>19.301457969386764</v>
      </c>
      <c r="C29" s="2">
        <f t="shared" ref="C29:D29" si="6">SUM(C30:C32)</f>
        <v>20.584545271493827</v>
      </c>
      <c r="D29" s="2">
        <f t="shared" si="6"/>
        <v>17.692994366967866</v>
      </c>
    </row>
    <row r="30" spans="1:4" ht="18.8" customHeight="1">
      <c r="A30" s="10" t="s">
        <v>13</v>
      </c>
      <c r="B30" s="2">
        <f t="shared" si="3"/>
        <v>14.240909633094409</v>
      </c>
      <c r="C30" s="2">
        <f t="shared" si="4"/>
        <v>14.84998470182247</v>
      </c>
      <c r="D30" s="2">
        <f t="shared" si="5"/>
        <v>13.477383415736007</v>
      </c>
    </row>
    <row r="31" spans="1:4" ht="18.8" customHeight="1">
      <c r="A31" s="10" t="s">
        <v>14</v>
      </c>
      <c r="B31" s="2">
        <f t="shared" si="3"/>
        <v>5.0605483362923556</v>
      </c>
      <c r="C31" s="2">
        <f t="shared" si="4"/>
        <v>5.7345605696713573</v>
      </c>
      <c r="D31" s="2">
        <f t="shared" si="5"/>
        <v>4.2156109512318611</v>
      </c>
    </row>
    <row r="32" spans="1:4" ht="18.8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8" customHeight="1">
      <c r="A33" s="9" t="s">
        <v>16</v>
      </c>
      <c r="B33" s="2">
        <f>SUM(B34:B36)</f>
        <v>31.223419563351214</v>
      </c>
      <c r="C33" s="2">
        <f t="shared" ref="C33:D33" si="7">SUM(C34:C36)</f>
        <v>25.871777253147688</v>
      </c>
      <c r="D33" s="2">
        <f t="shared" si="7"/>
        <v>37.932147960817879</v>
      </c>
    </row>
    <row r="34" spans="1:4" ht="18.8" customHeight="1">
      <c r="A34" s="11" t="s">
        <v>17</v>
      </c>
      <c r="B34" s="2">
        <f t="shared" si="3"/>
        <v>21.669282716747066</v>
      </c>
      <c r="C34" s="2">
        <f t="shared" si="4"/>
        <v>16.945178425237255</v>
      </c>
      <c r="D34" s="2">
        <f t="shared" si="5"/>
        <v>27.591340054663714</v>
      </c>
    </row>
    <row r="35" spans="1:4" ht="18.8" customHeight="1">
      <c r="A35" s="11" t="s">
        <v>18</v>
      </c>
      <c r="B35" s="2">
        <f t="shared" si="3"/>
        <v>6.5538087230298956</v>
      </c>
      <c r="C35" s="2">
        <f t="shared" si="4"/>
        <v>7.077079469037634</v>
      </c>
      <c r="D35" s="2">
        <f t="shared" si="5"/>
        <v>5.8978453551843755</v>
      </c>
    </row>
    <row r="36" spans="1:4" ht="18.8" customHeight="1">
      <c r="A36" s="11" t="s">
        <v>19</v>
      </c>
      <c r="B36" s="2">
        <f t="shared" si="3"/>
        <v>3.0003281235742536</v>
      </c>
      <c r="C36" s="2">
        <f t="shared" si="4"/>
        <v>1.8495193588727969</v>
      </c>
      <c r="D36" s="2">
        <f t="shared" si="5"/>
        <v>4.4429625509697912</v>
      </c>
    </row>
    <row r="37" spans="1:4" ht="18.8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8" customHeight="1">
      <c r="A38" s="10" t="s">
        <v>21</v>
      </c>
      <c r="B38" s="2">
        <f t="shared" si="3"/>
        <v>2.1526823204701877</v>
      </c>
      <c r="C38" s="2">
        <f t="shared" si="4"/>
        <v>2.8212566773795063</v>
      </c>
      <c r="D38" s="2">
        <f t="shared" si="5"/>
        <v>1.3145688005393348</v>
      </c>
    </row>
    <row r="39" spans="1:4" ht="9.25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2016-07-15T03:56:53Z</cp:lastPrinted>
  <dcterms:created xsi:type="dcterms:W3CDTF">2014-02-26T23:21:30Z</dcterms:created>
  <dcterms:modified xsi:type="dcterms:W3CDTF">2016-09-14T02:32:33Z</dcterms:modified>
</cp:coreProperties>
</file>