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7" sheetId="1" r:id="rId1"/>
  </sheets>
  <definedNames>
    <definedName name="_xlnm.Print_Area" localSheetId="0">'T-3.7'!$A$1:$V$28</definedName>
  </definedNames>
  <calcPr calcId="144525"/>
</workbook>
</file>

<file path=xl/calcChain.xml><?xml version="1.0" encoding="utf-8"?>
<calcChain xmlns="http://schemas.openxmlformats.org/spreadsheetml/2006/main">
  <c r="Q18" i="1" l="1"/>
  <c r="N18" i="1"/>
  <c r="K18" i="1"/>
  <c r="H18" i="1"/>
  <c r="G18" i="1"/>
  <c r="F18" i="1"/>
  <c r="E18" i="1"/>
  <c r="Q17" i="1"/>
  <c r="N17" i="1"/>
  <c r="K17" i="1"/>
  <c r="H17" i="1"/>
  <c r="G17" i="1"/>
  <c r="F17" i="1"/>
  <c r="E17" i="1" s="1"/>
  <c r="Q16" i="1"/>
  <c r="N16" i="1"/>
  <c r="K16" i="1"/>
  <c r="H16" i="1"/>
  <c r="G16" i="1"/>
  <c r="F16" i="1"/>
  <c r="E16" i="1"/>
  <c r="Q15" i="1"/>
  <c r="N15" i="1"/>
  <c r="K15" i="1"/>
  <c r="H15" i="1"/>
  <c r="G15" i="1"/>
  <c r="F15" i="1"/>
  <c r="E15" i="1" s="1"/>
  <c r="Q14" i="1"/>
  <c r="N14" i="1"/>
  <c r="K14" i="1"/>
  <c r="H14" i="1"/>
  <c r="G14" i="1"/>
  <c r="F14" i="1"/>
  <c r="E14" i="1"/>
  <c r="Q13" i="1"/>
  <c r="N13" i="1"/>
  <c r="K13" i="1"/>
  <c r="H13" i="1"/>
  <c r="G13" i="1"/>
  <c r="F13" i="1"/>
  <c r="E13" i="1" s="1"/>
  <c r="Q12" i="1"/>
  <c r="N12" i="1"/>
  <c r="K12" i="1"/>
  <c r="H12" i="1"/>
  <c r="G12" i="1"/>
  <c r="F12" i="1"/>
  <c r="E12" i="1"/>
  <c r="Q11" i="1"/>
  <c r="N11" i="1"/>
  <c r="K11" i="1"/>
  <c r="H11" i="1"/>
  <c r="G11" i="1"/>
  <c r="F11" i="1"/>
  <c r="E11" i="1" s="1"/>
  <c r="E10" i="1" s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<sst xmlns="http://schemas.openxmlformats.org/spreadsheetml/2006/main" count="73" uniqueCount="46">
  <si>
    <t xml:space="preserve">ตาราง     </t>
  </si>
  <si>
    <t>นักเรียน จำแนกตามระดับการศึกษา และเพศ เป็นรายอำเภอ ปีการศึกษา 2559</t>
  </si>
  <si>
    <t xml:space="preserve">Table </t>
  </si>
  <si>
    <t>Student by Level of Education, Sex and District: Academic Year 2016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</si>
  <si>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</si>
  <si>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</si>
  <si>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</si>
  <si>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</si>
  <si>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</si>
  <si>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</si>
  <si>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</si>
  <si>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</si>
  <si>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</si>
  <si>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</si>
  <si>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</si>
  <si>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</si>
  <si>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</si>
  <si>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</si>
  <si>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</si>
  <si>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</si>
  <si>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</si>
  <si>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</si>
  <si>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</si>
  <si>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</si>
  <si>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</si>
  <si>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</si>
  <si>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</si>
  <si>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</si>
  <si>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</si>
  <si>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</si>
  <si>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</si>
  <si>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</si>
  <si>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</si>
  <si>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</si>
  <si>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</si>
  <si>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</si>
  <si>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</si>
  <si>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</si>
  <si>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     ที่มา:   สำนักงานเขตพื้นที่การศึกษา_ _ _ _ _ _ _ _ _ _ _ เขต _ _ _ _</t>
  </si>
  <si>
    <t xml:space="preserve">     ที่มา:  สำนักงานเขตพื้นที่การศึกษาประถมศึกษาจังหวัดอุทัยธานี  เขต 1,2</t>
  </si>
  <si>
    <t>Source:  Uthai Thani Primary Educational Service Area Office, Area 1,2</t>
  </si>
  <si>
    <t xml:space="preserve">     Source:   _ _ _ _ _ _ _ _Educational Service Area Office, Area_ _ _ _</t>
  </si>
  <si>
    <t xml:space="preserve">            สำนักงานเขตพื้นที่การศึกษามัธยมศึกษาเขต 42 จังหวัดนครสวรรค์</t>
  </si>
  <si>
    <t xml:space="preserve">            Nakhon Sawan Secondary Educational Service Area Office, Area 42</t>
  </si>
  <si>
    <t xml:space="preserve">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</si>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</sst>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14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4" fillId="0" borderId="7" xfId="0" applyFont="1" applyBorder="1"/>
    <xf numFmtId="187" fontId="4" fillId="0" borderId="14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1409700</xdr:colOff>
      <xdr:row>0</xdr:row>
      <xdr:rowOff>1</xdr:rowOff>
    </xdr:from>
    <xdr:to>
      <xdr:col>22</xdr:col>
      <xdr:colOff>104775</xdr:colOff>
      <xdr:row>28</xdr:row>
      <xdr:rowOff>123825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363075" y="1"/>
          <a:ext cx="590550" cy="6600824"/>
          <a:chOff x="978" y="1"/>
          <a:chExt cx="62" cy="70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0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62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tabSelected="1" workbookViewId="0">
      <selection activeCell="Y13" sqref="Y13"/>
    </sheetView>
  </sheetViews>
  <sheetFormatPr defaultRowHeight="21.75" x14ac:dyDescent="0.5"/>
  <cols>
    <col min="1" max="1" width="1.7109375" style="4" customWidth="1"/>
    <col min="2" max="2" width="6" style="4" customWidth="1"/>
    <col min="3" max="3" width="4.5703125" style="4" customWidth="1"/>
    <col min="4" max="4" width="6" style="4" customWidth="1"/>
    <col min="5" max="7" width="6.85546875" style="4" customWidth="1"/>
    <col min="8" max="8" width="7.42578125" style="4" customWidth="1"/>
    <col min="9" max="10" width="6.5703125" style="4" customWidth="1"/>
    <col min="11" max="11" width="7.28515625" style="4" customWidth="1"/>
    <col min="12" max="19" width="6.5703125" style="4" customWidth="1"/>
    <col min="20" max="20" width="21.28515625" style="4" customWidth="1"/>
    <col min="21" max="21" width="2.28515625" style="4" customWidth="1"/>
    <col min="22" max="22" width="4.85546875" style="4" customWidth="1"/>
    <col min="23" max="16384" width="9.140625" style="4"/>
  </cols>
  <sheetData>
    <row r="1" spans="1:20" s="1" customFormat="1" x14ac:dyDescent="0.5">
      <c r="B1" s="1" t="s">
        <v>0</v>
      </c>
      <c r="C1" s="2">
        <v>3.7</v>
      </c>
      <c r="D1" s="1" t="s">
        <v>1</v>
      </c>
    </row>
    <row r="2" spans="1:20" s="3" customFormat="1" ht="20.100000000000001" customHeight="1" x14ac:dyDescent="0.5">
      <c r="B2" s="1" t="s">
        <v>2</v>
      </c>
      <c r="C2" s="2">
        <v>3.7</v>
      </c>
      <c r="D2" s="1" t="s">
        <v>3</v>
      </c>
      <c r="E2" s="1"/>
    </row>
    <row r="3" spans="1:20" ht="6" customHeight="1" x14ac:dyDescent="0.5"/>
    <row r="4" spans="1:20" s="14" customFormat="1" ht="21" customHeight="1" x14ac:dyDescent="0.45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3" t="s">
        <v>6</v>
      </c>
    </row>
    <row r="5" spans="1:20" s="14" customFormat="1" ht="18" customHeight="1" x14ac:dyDescent="0.45">
      <c r="A5" s="15"/>
      <c r="B5" s="15"/>
      <c r="C5" s="15"/>
      <c r="D5" s="16"/>
      <c r="E5" s="17" t="s">
        <v>7</v>
      </c>
      <c r="F5" s="18"/>
      <c r="G5" s="19"/>
      <c r="H5" s="13" t="s">
        <v>8</v>
      </c>
      <c r="I5" s="20"/>
      <c r="J5" s="21"/>
      <c r="K5" s="13" t="s">
        <v>9</v>
      </c>
      <c r="L5" s="20"/>
      <c r="M5" s="21"/>
      <c r="N5" s="20" t="s">
        <v>10</v>
      </c>
      <c r="O5" s="20"/>
      <c r="P5" s="21"/>
      <c r="Q5" s="22" t="s">
        <v>11</v>
      </c>
      <c r="R5" s="23"/>
      <c r="S5" s="24"/>
      <c r="T5" s="17"/>
    </row>
    <row r="6" spans="1:20" s="14" customFormat="1" ht="18" customHeight="1" x14ac:dyDescent="0.45">
      <c r="A6" s="15"/>
      <c r="B6" s="15"/>
      <c r="C6" s="15"/>
      <c r="D6" s="16"/>
      <c r="E6" s="17" t="s">
        <v>12</v>
      </c>
      <c r="F6" s="18"/>
      <c r="G6" s="19"/>
      <c r="H6" s="17" t="s">
        <v>13</v>
      </c>
      <c r="I6" s="18"/>
      <c r="J6" s="19"/>
      <c r="K6" s="17" t="s">
        <v>14</v>
      </c>
      <c r="L6" s="18"/>
      <c r="M6" s="19"/>
      <c r="N6" s="25" t="s">
        <v>15</v>
      </c>
      <c r="O6" s="25"/>
      <c r="P6" s="26"/>
      <c r="Q6" s="27" t="s">
        <v>16</v>
      </c>
      <c r="R6" s="25"/>
      <c r="S6" s="26"/>
      <c r="T6" s="17"/>
    </row>
    <row r="7" spans="1:20" s="14" customFormat="1" ht="19.5" customHeight="1" x14ac:dyDescent="0.45">
      <c r="A7" s="15"/>
      <c r="B7" s="15"/>
      <c r="C7" s="15"/>
      <c r="D7" s="16"/>
      <c r="E7" s="28" t="s">
        <v>7</v>
      </c>
      <c r="F7" s="28" t="s">
        <v>17</v>
      </c>
      <c r="G7" s="29" t="s">
        <v>18</v>
      </c>
      <c r="H7" s="28" t="s">
        <v>7</v>
      </c>
      <c r="I7" s="28" t="s">
        <v>17</v>
      </c>
      <c r="J7" s="29" t="s">
        <v>18</v>
      </c>
      <c r="K7" s="28" t="s">
        <v>7</v>
      </c>
      <c r="L7" s="28" t="s">
        <v>17</v>
      </c>
      <c r="M7" s="29" t="s">
        <v>18</v>
      </c>
      <c r="N7" s="28" t="s">
        <v>7</v>
      </c>
      <c r="O7" s="28" t="s">
        <v>17</v>
      </c>
      <c r="P7" s="29" t="s">
        <v>18</v>
      </c>
      <c r="Q7" s="28" t="s">
        <v>7</v>
      </c>
      <c r="R7" s="28" t="s">
        <v>17</v>
      </c>
      <c r="S7" s="29" t="s">
        <v>18</v>
      </c>
      <c r="T7" s="17"/>
    </row>
    <row r="8" spans="1:20" s="14" customFormat="1" ht="19.5" customHeight="1" x14ac:dyDescent="0.45">
      <c r="A8" s="30"/>
      <c r="B8" s="30"/>
      <c r="C8" s="30"/>
      <c r="D8" s="31"/>
      <c r="E8" s="32" t="s">
        <v>12</v>
      </c>
      <c r="F8" s="32" t="s">
        <v>19</v>
      </c>
      <c r="G8" s="33" t="s">
        <v>20</v>
      </c>
      <c r="H8" s="32" t="s">
        <v>12</v>
      </c>
      <c r="I8" s="32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0" s="40" customFormat="1" ht="3" customHeight="1" x14ac:dyDescent="0.5">
      <c r="A9" s="35"/>
      <c r="B9" s="35"/>
      <c r="C9" s="35"/>
      <c r="D9" s="36"/>
      <c r="E9" s="37"/>
      <c r="F9" s="37"/>
      <c r="G9" s="38"/>
      <c r="H9" s="37"/>
      <c r="I9" s="37"/>
      <c r="J9" s="38"/>
      <c r="K9" s="37"/>
      <c r="L9" s="37"/>
      <c r="M9" s="38"/>
      <c r="N9" s="37"/>
      <c r="O9" s="37"/>
      <c r="P9" s="37"/>
      <c r="Q9" s="37"/>
      <c r="R9" s="37"/>
      <c r="S9" s="38"/>
      <c r="T9" s="39"/>
    </row>
    <row r="10" spans="1:20" s="46" customFormat="1" x14ac:dyDescent="0.5">
      <c r="A10" s="41" t="s">
        <v>21</v>
      </c>
      <c r="B10" s="41"/>
      <c r="C10" s="41"/>
      <c r="D10" s="42"/>
      <c r="E10" s="43">
        <f t="shared" ref="E10:F10" si="0">SUM(E11:E18)</f>
        <v>55472</v>
      </c>
      <c r="F10" s="43">
        <f t="shared" si="0"/>
        <v>27899</v>
      </c>
      <c r="G10" s="43">
        <f>SUM(G11:G18)</f>
        <v>27573</v>
      </c>
      <c r="H10" s="44">
        <f>SUM(I10:J10)</f>
        <v>15111</v>
      </c>
      <c r="I10" s="44">
        <f>SUM(I11:I18)</f>
        <v>7697</v>
      </c>
      <c r="J10" s="43">
        <f>SUM(J11:J18)</f>
        <v>7414</v>
      </c>
      <c r="K10" s="43">
        <f t="shared" ref="K10:L10" si="1">SUM(K11:K18)</f>
        <v>23385</v>
      </c>
      <c r="L10" s="43">
        <f t="shared" si="1"/>
        <v>12130</v>
      </c>
      <c r="M10" s="43">
        <f>SUM(M11:M18)</f>
        <v>11255</v>
      </c>
      <c r="N10" s="44">
        <f t="shared" ref="N10:O10" si="2">SUM(N11:N18)</f>
        <v>11292</v>
      </c>
      <c r="O10" s="44">
        <f t="shared" si="2"/>
        <v>5820</v>
      </c>
      <c r="P10" s="44">
        <f>SUM(P11:P18)</f>
        <v>5472</v>
      </c>
      <c r="Q10" s="43">
        <f t="shared" ref="Q10:R10" si="3">SUM(Q11:Q18)</f>
        <v>5684</v>
      </c>
      <c r="R10" s="43">
        <f t="shared" si="3"/>
        <v>2252</v>
      </c>
      <c r="S10" s="43">
        <f>SUM(S11:S18)</f>
        <v>3432</v>
      </c>
      <c r="T10" s="45" t="s">
        <v>12</v>
      </c>
    </row>
    <row r="11" spans="1:20" ht="21" customHeight="1" x14ac:dyDescent="0.5">
      <c r="A11" s="47"/>
      <c r="B11" s="48" t="s">
        <v>22</v>
      </c>
      <c r="C11" s="39"/>
      <c r="D11" s="49"/>
      <c r="E11" s="50">
        <f>SUM(F11:G11)</f>
        <v>11003</v>
      </c>
      <c r="F11" s="50">
        <f>SUM(I11,L11,O11,R11)</f>
        <v>5393</v>
      </c>
      <c r="G11" s="51">
        <f>SUM(J11,M11,P11,S11)</f>
        <v>5610</v>
      </c>
      <c r="H11" s="50">
        <f>SUM(I11:J11)</f>
        <v>3921</v>
      </c>
      <c r="I11" s="50">
        <v>1957</v>
      </c>
      <c r="J11" s="51">
        <v>1964</v>
      </c>
      <c r="K11" s="50">
        <f>SUM(L11:M11)</f>
        <v>3840</v>
      </c>
      <c r="L11" s="50">
        <v>1954</v>
      </c>
      <c r="M11" s="51">
        <v>1886</v>
      </c>
      <c r="N11" s="50">
        <f>SUM(O11:P11)</f>
        <v>2152</v>
      </c>
      <c r="O11" s="50">
        <v>1086</v>
      </c>
      <c r="P11" s="50">
        <v>1066</v>
      </c>
      <c r="Q11" s="50">
        <f>SUM(R11:S11)</f>
        <v>1090</v>
      </c>
      <c r="R11" s="50">
        <v>396</v>
      </c>
      <c r="S11" s="51">
        <v>694</v>
      </c>
      <c r="T11" s="52" t="s">
        <v>23</v>
      </c>
    </row>
    <row r="12" spans="1:20" ht="21" customHeight="1" x14ac:dyDescent="0.5">
      <c r="A12" s="47"/>
      <c r="B12" s="48" t="s">
        <v>24</v>
      </c>
      <c r="C12" s="39"/>
      <c r="D12" s="49"/>
      <c r="E12" s="50">
        <f t="shared" ref="E12:E17" si="4">SUM(F12:G12)</f>
        <v>4662</v>
      </c>
      <c r="F12" s="50">
        <f t="shared" ref="F12:G18" si="5">SUM(I12,L12,O12,R12)</f>
        <v>2371</v>
      </c>
      <c r="G12" s="51">
        <f t="shared" si="5"/>
        <v>2291</v>
      </c>
      <c r="H12" s="50">
        <f t="shared" ref="H12:H18" si="6">SUM(I12:J12)</f>
        <v>1244</v>
      </c>
      <c r="I12" s="50">
        <v>673</v>
      </c>
      <c r="J12" s="51">
        <v>571</v>
      </c>
      <c r="K12" s="50">
        <f t="shared" ref="K12:K18" si="7">SUM(L12:M12)</f>
        <v>1861</v>
      </c>
      <c r="L12" s="50">
        <v>969</v>
      </c>
      <c r="M12" s="51">
        <v>892</v>
      </c>
      <c r="N12" s="50">
        <f t="shared" ref="N12:N18" si="8">SUM(O12:P12)</f>
        <v>960</v>
      </c>
      <c r="O12" s="50">
        <v>519</v>
      </c>
      <c r="P12" s="50">
        <v>441</v>
      </c>
      <c r="Q12" s="50">
        <f t="shared" ref="Q12:Q18" si="9">SUM(R12:S12)</f>
        <v>597</v>
      </c>
      <c r="R12" s="50">
        <v>210</v>
      </c>
      <c r="S12" s="51">
        <v>387</v>
      </c>
      <c r="T12" s="52" t="s">
        <v>25</v>
      </c>
    </row>
    <row r="13" spans="1:20" ht="21" customHeight="1" x14ac:dyDescent="0.5">
      <c r="A13" s="47"/>
      <c r="B13" s="48" t="s">
        <v>26</v>
      </c>
      <c r="C13" s="39"/>
      <c r="D13" s="49"/>
      <c r="E13" s="50">
        <f t="shared" si="4"/>
        <v>4761</v>
      </c>
      <c r="F13" s="50">
        <f t="shared" si="5"/>
        <v>2475</v>
      </c>
      <c r="G13" s="51">
        <f t="shared" si="5"/>
        <v>2286</v>
      </c>
      <c r="H13" s="50">
        <f t="shared" si="6"/>
        <v>1256</v>
      </c>
      <c r="I13" s="50">
        <v>649</v>
      </c>
      <c r="J13" s="51">
        <v>607</v>
      </c>
      <c r="K13" s="50">
        <f t="shared" si="7"/>
        <v>2257</v>
      </c>
      <c r="L13" s="50">
        <v>1178</v>
      </c>
      <c r="M13" s="51">
        <v>1079</v>
      </c>
      <c r="N13" s="50">
        <f t="shared" si="8"/>
        <v>924</v>
      </c>
      <c r="O13" s="50">
        <v>508</v>
      </c>
      <c r="P13" s="50">
        <v>416</v>
      </c>
      <c r="Q13" s="50">
        <f t="shared" si="9"/>
        <v>324</v>
      </c>
      <c r="R13" s="50">
        <v>140</v>
      </c>
      <c r="S13" s="51">
        <v>184</v>
      </c>
      <c r="T13" s="52" t="s">
        <v>27</v>
      </c>
    </row>
    <row r="14" spans="1:20" ht="21" customHeight="1" x14ac:dyDescent="0.5">
      <c r="A14" s="47"/>
      <c r="B14" s="48" t="s">
        <v>28</v>
      </c>
      <c r="C14" s="39"/>
      <c r="D14" s="49"/>
      <c r="E14" s="50">
        <f t="shared" si="4"/>
        <v>11201</v>
      </c>
      <c r="F14" s="50">
        <f t="shared" si="5"/>
        <v>5487</v>
      </c>
      <c r="G14" s="51">
        <f t="shared" si="5"/>
        <v>5714</v>
      </c>
      <c r="H14" s="50">
        <f t="shared" si="6"/>
        <v>2051</v>
      </c>
      <c r="I14" s="50">
        <v>1057</v>
      </c>
      <c r="J14" s="51">
        <v>994</v>
      </c>
      <c r="K14" s="50">
        <f t="shared" si="7"/>
        <v>4604</v>
      </c>
      <c r="L14" s="50">
        <v>2371</v>
      </c>
      <c r="M14" s="51">
        <v>2233</v>
      </c>
      <c r="N14" s="50">
        <f t="shared" si="8"/>
        <v>2901</v>
      </c>
      <c r="O14" s="50">
        <v>1432</v>
      </c>
      <c r="P14" s="50">
        <v>1469</v>
      </c>
      <c r="Q14" s="50">
        <f t="shared" si="9"/>
        <v>1645</v>
      </c>
      <c r="R14" s="50">
        <v>627</v>
      </c>
      <c r="S14" s="51">
        <v>1018</v>
      </c>
      <c r="T14" s="52" t="s">
        <v>29</v>
      </c>
    </row>
    <row r="15" spans="1:20" ht="21" customHeight="1" x14ac:dyDescent="0.5">
      <c r="A15" s="47"/>
      <c r="B15" s="48" t="s">
        <v>30</v>
      </c>
      <c r="C15" s="39"/>
      <c r="D15" s="49"/>
      <c r="E15" s="50">
        <f t="shared" si="4"/>
        <v>1478</v>
      </c>
      <c r="F15" s="50">
        <f t="shared" si="5"/>
        <v>734</v>
      </c>
      <c r="G15" s="51">
        <f t="shared" si="5"/>
        <v>744</v>
      </c>
      <c r="H15" s="50">
        <f t="shared" si="6"/>
        <v>377</v>
      </c>
      <c r="I15" s="50">
        <v>187</v>
      </c>
      <c r="J15" s="51">
        <v>190</v>
      </c>
      <c r="K15" s="50">
        <f t="shared" si="7"/>
        <v>498</v>
      </c>
      <c r="L15" s="50">
        <v>260</v>
      </c>
      <c r="M15" s="51">
        <v>238</v>
      </c>
      <c r="N15" s="50">
        <f t="shared" si="8"/>
        <v>360</v>
      </c>
      <c r="O15" s="50">
        <v>177</v>
      </c>
      <c r="P15" s="50">
        <v>183</v>
      </c>
      <c r="Q15" s="50">
        <f t="shared" si="9"/>
        <v>243</v>
      </c>
      <c r="R15" s="50">
        <v>110</v>
      </c>
      <c r="S15" s="51">
        <v>133</v>
      </c>
      <c r="T15" s="52" t="s">
        <v>31</v>
      </c>
    </row>
    <row r="16" spans="1:20" ht="21" customHeight="1" x14ac:dyDescent="0.5">
      <c r="A16" s="47"/>
      <c r="B16" s="48" t="s">
        <v>32</v>
      </c>
      <c r="C16" s="39"/>
      <c r="D16" s="49"/>
      <c r="E16" s="50">
        <f t="shared" si="4"/>
        <v>11606</v>
      </c>
      <c r="F16" s="50">
        <f t="shared" si="5"/>
        <v>5851</v>
      </c>
      <c r="G16" s="51">
        <f t="shared" si="5"/>
        <v>5755</v>
      </c>
      <c r="H16" s="50">
        <f t="shared" si="6"/>
        <v>3067</v>
      </c>
      <c r="I16" s="50">
        <v>1563</v>
      </c>
      <c r="J16" s="51">
        <v>1504</v>
      </c>
      <c r="K16" s="50">
        <f t="shared" si="7"/>
        <v>5185</v>
      </c>
      <c r="L16" s="50">
        <v>2645</v>
      </c>
      <c r="M16" s="51">
        <v>2540</v>
      </c>
      <c r="N16" s="50">
        <f t="shared" si="8"/>
        <v>2221</v>
      </c>
      <c r="O16" s="50">
        <v>1131</v>
      </c>
      <c r="P16" s="50">
        <v>1090</v>
      </c>
      <c r="Q16" s="50">
        <f t="shared" si="9"/>
        <v>1133</v>
      </c>
      <c r="R16" s="50">
        <v>512</v>
      </c>
      <c r="S16" s="51">
        <v>621</v>
      </c>
      <c r="T16" s="52" t="s">
        <v>33</v>
      </c>
    </row>
    <row r="17" spans="1:20" ht="21" customHeight="1" x14ac:dyDescent="0.5">
      <c r="A17" s="47"/>
      <c r="B17" s="48" t="s">
        <v>34</v>
      </c>
      <c r="C17" s="39"/>
      <c r="D17" s="49"/>
      <c r="E17" s="50">
        <f t="shared" si="4"/>
        <v>8195</v>
      </c>
      <c r="F17" s="50">
        <f t="shared" si="5"/>
        <v>4288</v>
      </c>
      <c r="G17" s="51">
        <f t="shared" si="5"/>
        <v>3907</v>
      </c>
      <c r="H17" s="50">
        <f t="shared" si="6"/>
        <v>2463</v>
      </c>
      <c r="I17" s="50">
        <v>1251</v>
      </c>
      <c r="J17" s="51">
        <v>1212</v>
      </c>
      <c r="K17" s="50">
        <f t="shared" si="7"/>
        <v>3931</v>
      </c>
      <c r="L17" s="50">
        <v>2122</v>
      </c>
      <c r="M17" s="51">
        <v>1809</v>
      </c>
      <c r="N17" s="50">
        <f t="shared" si="8"/>
        <v>1366</v>
      </c>
      <c r="O17" s="50">
        <v>741</v>
      </c>
      <c r="P17" s="50">
        <v>625</v>
      </c>
      <c r="Q17" s="50">
        <f t="shared" si="9"/>
        <v>435</v>
      </c>
      <c r="R17" s="50">
        <v>174</v>
      </c>
      <c r="S17" s="51">
        <v>261</v>
      </c>
      <c r="T17" s="52" t="s">
        <v>35</v>
      </c>
    </row>
    <row r="18" spans="1:20" ht="21" customHeight="1" x14ac:dyDescent="0.5">
      <c r="A18" s="47"/>
      <c r="B18" s="48" t="s">
        <v>36</v>
      </c>
      <c r="C18" s="39"/>
      <c r="D18" s="49"/>
      <c r="E18" s="50">
        <f>SUM(F18:G18)</f>
        <v>2566</v>
      </c>
      <c r="F18" s="50">
        <f t="shared" si="5"/>
        <v>1300</v>
      </c>
      <c r="G18" s="51">
        <f t="shared" si="5"/>
        <v>1266</v>
      </c>
      <c r="H18" s="50">
        <f t="shared" si="6"/>
        <v>732</v>
      </c>
      <c r="I18" s="50">
        <v>360</v>
      </c>
      <c r="J18" s="51">
        <v>372</v>
      </c>
      <c r="K18" s="50">
        <f t="shared" si="7"/>
        <v>1209</v>
      </c>
      <c r="L18" s="50">
        <v>631</v>
      </c>
      <c r="M18" s="51">
        <v>578</v>
      </c>
      <c r="N18" s="50">
        <f t="shared" si="8"/>
        <v>408</v>
      </c>
      <c r="O18" s="50">
        <v>226</v>
      </c>
      <c r="P18" s="50">
        <v>182</v>
      </c>
      <c r="Q18" s="50">
        <f t="shared" si="9"/>
        <v>217</v>
      </c>
      <c r="R18" s="50">
        <v>83</v>
      </c>
      <c r="S18" s="51">
        <v>134</v>
      </c>
      <c r="T18" s="52" t="s">
        <v>37</v>
      </c>
    </row>
    <row r="19" spans="1:20" s="1" customFormat="1" ht="6" customHeight="1" x14ac:dyDescent="0.5">
      <c r="A19" s="53"/>
      <c r="B19" s="53"/>
      <c r="C19" s="53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3"/>
    </row>
    <row r="20" spans="1:20" s="1" customFormat="1" ht="9.9499999999999993" customHeight="1" x14ac:dyDescent="0.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</row>
    <row r="21" spans="1:20" s="14" customFormat="1" ht="17.100000000000001" customHeight="1" x14ac:dyDescent="0.45">
      <c r="A21" s="14" t="s">
        <v>38</v>
      </c>
      <c r="B21" s="48" t="s">
        <v>39</v>
      </c>
      <c r="K21" s="48" t="s">
        <v>40</v>
      </c>
    </row>
    <row r="22" spans="1:20" s="14" customFormat="1" ht="17.100000000000001" customHeight="1" x14ac:dyDescent="0.45">
      <c r="A22" s="14" t="s">
        <v>41</v>
      </c>
      <c r="B22" s="48" t="s">
        <v>42</v>
      </c>
      <c r="K22" s="48" t="s">
        <v>43</v>
      </c>
    </row>
    <row r="23" spans="1:20" ht="17.100000000000001" customHeight="1" x14ac:dyDescent="0.5">
      <c r="B23" s="48" t="s">
        <v>44</v>
      </c>
      <c r="C23" s="14"/>
      <c r="D23" s="14"/>
      <c r="E23" s="14"/>
      <c r="F23" s="14"/>
      <c r="G23" s="14"/>
      <c r="H23" s="14"/>
      <c r="I23" s="14"/>
      <c r="J23" s="14"/>
      <c r="K23" s="48" t="s">
        <v>45</v>
      </c>
      <c r="L23" s="14"/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2017-08-30T03:03:00Z</dcterms:created>
  <dcterms:modified xsi:type="dcterms:W3CDTF">2017-08-30T03:03:23Z</dcterms:modified>
</cp:coreProperties>
</file>