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3" sheetId="28" r:id="rId1"/>
  </sheets>
  <definedNames>
    <definedName name="_xlnm.Print_Area" localSheetId="0">'T-20.3'!$A$1:$O$24</definedName>
  </definedNames>
  <calcPr calcId="125725"/>
</workbook>
</file>

<file path=xl/calcChain.xml><?xml version="1.0" encoding="utf-8"?>
<calcChain xmlns="http://schemas.openxmlformats.org/spreadsheetml/2006/main">
  <c r="Q21" i="28"/>
  <c r="P22"/>
</calcChain>
</file>

<file path=xl/sharedStrings.xml><?xml version="1.0" encoding="utf-8"?>
<sst xmlns="http://schemas.openxmlformats.org/spreadsheetml/2006/main" count="58" uniqueCount="51">
  <si>
    <t>ตาราง</t>
  </si>
  <si>
    <t>รวมยอด</t>
  </si>
  <si>
    <t>Total</t>
  </si>
  <si>
    <t>อำเภอ</t>
  </si>
  <si>
    <t>District</t>
  </si>
  <si>
    <t>Table</t>
  </si>
  <si>
    <t>จอมบึง</t>
  </si>
  <si>
    <t>สวนผึ้ง</t>
  </si>
  <si>
    <t>ดำเนินสะดวก</t>
  </si>
  <si>
    <t>บ้านโป่ง</t>
  </si>
  <si>
    <t>บางแพ</t>
  </si>
  <si>
    <t>ปากท่อ</t>
  </si>
  <si>
    <t>-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</si>
  <si>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</si>
  <si>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</si>
  <si>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</si>
  <si>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</si>
  <si>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</si>
  <si>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</si>
  <si>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</si>
  <si>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</si>
  <si>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</si>
  <si>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</si>
  <si>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</si>
  <si>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</si>
  <si>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</si>
  <si>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</si>
  <si>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</si>
  <si>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</si>
  <si>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</si>
  <si>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</si>
  <si>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</si>
  <si>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</si>
  <si>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</si>
  <si>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</si>
  <si>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เทศบาลเมืองราชบุรี</t>
  </si>
  <si>
    <t xml:space="preserve">   Ratchaburi Municipal</t>
  </si>
  <si>
    <t xml:space="preserve">   Chom Bueng and  </t>
  </si>
  <si>
    <t xml:space="preserve">   Suan Phueng</t>
  </si>
  <si>
    <t xml:space="preserve">   Damnoen Saduak</t>
  </si>
  <si>
    <t xml:space="preserve">   Ban  Pong</t>
  </si>
  <si>
    <t xml:space="preserve">   Bang Phae</t>
  </si>
  <si>
    <t>เทศบาลเมืองโพธาราม</t>
  </si>
  <si>
    <t xml:space="preserve">   Photharam</t>
  </si>
  <si>
    <t>เมืองราชบุรี/โพธาราม</t>
  </si>
  <si>
    <t xml:space="preserve">   Ratchaburi / Photharam</t>
  </si>
  <si>
    <t xml:space="preserve">   Pak Tho</t>
  </si>
  <si>
    <t xml:space="preserve">    ที่มา:   สำนักงานการประปาเขต ๓ จังหวัดราชบุรี </t>
  </si>
  <si>
    <t>Source:   Office of Waterworks Authority Area  ๓ , Ratchaburi</t>
  </si>
  <si>
    <t>สถิติการประปา เป็นรายอำเภอ พ.ศ. 2559</t>
  </si>
  <si>
    <t>Statistics of Water Supply by District: 2016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</si>
</sst>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MS Sans Serif"/>
      <family val="2"/>
      <charset val="22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0" fontId="8" fillId="0" borderId="0"/>
    <xf numFmtId="0" fontId="1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10" xfId="0" applyFont="1" applyBorder="1"/>
    <xf numFmtId="0" fontId="6" fillId="0" borderId="0" xfId="0" applyFont="1" applyFill="1" applyBorder="1"/>
    <xf numFmtId="3" fontId="7" fillId="0" borderId="1" xfId="0" applyNumberFormat="1" applyFont="1" applyBorder="1"/>
    <xf numFmtId="3" fontId="6" fillId="0" borderId="1" xfId="0" applyNumberFormat="1" applyFont="1" applyBorder="1"/>
    <xf numFmtId="0" fontId="7" fillId="0" borderId="0" xfId="0" applyFont="1" applyBorder="1"/>
    <xf numFmtId="3" fontId="7" fillId="0" borderId="0" xfId="0" applyNumberFormat="1" applyFont="1" applyBorder="1" applyAlignment="1">
      <alignment horizontal="right" indent="2"/>
    </xf>
    <xf numFmtId="3" fontId="6" fillId="0" borderId="1" xfId="0" applyNumberFormat="1" applyFont="1" applyBorder="1" applyAlignment="1">
      <alignment horizontal="right" indent="2"/>
    </xf>
    <xf numFmtId="0" fontId="5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7" fillId="0" borderId="3" xfId="0" applyNumberFormat="1" applyFont="1" applyBorder="1"/>
    <xf numFmtId="3" fontId="7" fillId="0" borderId="0" xfId="0" applyNumberFormat="1" applyFont="1" applyBorder="1"/>
    <xf numFmtId="3" fontId="7" fillId="0" borderId="9" xfId="0" applyNumberFormat="1" applyFont="1" applyBorder="1" applyAlignment="1">
      <alignment horizontal="right" indent="4"/>
    </xf>
    <xf numFmtId="3" fontId="7" fillId="0" borderId="9" xfId="0" applyNumberFormat="1" applyFont="1" applyBorder="1" applyAlignment="1">
      <alignment horizontal="right" indent="3"/>
    </xf>
    <xf numFmtId="3" fontId="7" fillId="0" borderId="1" xfId="0" applyNumberFormat="1" applyFont="1" applyBorder="1" applyAlignment="1">
      <alignment horizontal="right" indent="3"/>
    </xf>
    <xf numFmtId="0" fontId="6" fillId="0" borderId="0" xfId="4" applyFont="1" applyBorder="1" applyAlignment="1">
      <alignment horizontal="left"/>
    </xf>
    <xf numFmtId="3" fontId="6" fillId="0" borderId="3" xfId="0" applyNumberFormat="1" applyFont="1" applyBorder="1"/>
    <xf numFmtId="3" fontId="6" fillId="0" borderId="9" xfId="0" applyNumberFormat="1" applyFont="1" applyBorder="1" applyAlignment="1">
      <alignment horizontal="right" indent="4"/>
    </xf>
    <xf numFmtId="3" fontId="6" fillId="0" borderId="9" xfId="0" applyNumberFormat="1" applyFont="1" applyBorder="1" applyAlignment="1">
      <alignment horizontal="right" indent="3"/>
    </xf>
    <xf numFmtId="3" fontId="6" fillId="0" borderId="1" xfId="0" applyNumberFormat="1" applyFont="1" applyBorder="1" applyAlignment="1">
      <alignment horizontal="right" indent="3"/>
    </xf>
    <xf numFmtId="0" fontId="6" fillId="0" borderId="0" xfId="4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indent="2"/>
    </xf>
    <xf numFmtId="3" fontId="9" fillId="0" borderId="9" xfId="0" applyNumberFormat="1" applyFont="1" applyFill="1" applyBorder="1" applyAlignment="1">
      <alignment horizontal="right" indent="4"/>
    </xf>
    <xf numFmtId="3" fontId="9" fillId="0" borderId="9" xfId="0" applyNumberFormat="1" applyFont="1" applyFill="1" applyBorder="1" applyAlignment="1">
      <alignment horizontal="right" indent="3"/>
    </xf>
    <xf numFmtId="3" fontId="9" fillId="0" borderId="1" xfId="0" applyNumberFormat="1" applyFont="1" applyFill="1" applyBorder="1" applyAlignment="1">
      <alignment horizontal="right" indent="3"/>
    </xf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3" fontId="6" fillId="0" borderId="1" xfId="0" applyNumberFormat="1" applyFont="1" applyFill="1" applyBorder="1"/>
    <xf numFmtId="3" fontId="6" fillId="0" borderId="3" xfId="0" applyNumberFormat="1" applyFont="1" applyFill="1" applyBorder="1"/>
    <xf numFmtId="3" fontId="6" fillId="0" borderId="1" xfId="0" applyNumberFormat="1" applyFont="1" applyFill="1" applyBorder="1" applyAlignment="1">
      <alignment horizontal="right" indent="2"/>
    </xf>
    <xf numFmtId="3" fontId="6" fillId="0" borderId="9" xfId="0" applyNumberFormat="1" applyFont="1" applyFill="1" applyBorder="1" applyAlignment="1">
      <alignment horizontal="right" indent="4"/>
    </xf>
    <xf numFmtId="3" fontId="6" fillId="0" borderId="9" xfId="0" applyNumberFormat="1" applyFont="1" applyFill="1" applyBorder="1" applyAlignment="1">
      <alignment horizontal="right" indent="3"/>
    </xf>
    <xf numFmtId="3" fontId="6" fillId="0" borderId="1" xfId="0" applyNumberFormat="1" applyFont="1" applyFill="1" applyBorder="1" applyAlignment="1">
      <alignment horizontal="right" indent="3"/>
    </xf>
    <xf numFmtId="0" fontId="6" fillId="0" borderId="1" xfId="0" applyFont="1" applyFill="1" applyBorder="1" applyAlignment="1">
      <alignment horizontal="left"/>
    </xf>
    <xf numFmtId="0" fontId="9" fillId="2" borderId="0" xfId="4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3" fontId="9" fillId="2" borderId="1" xfId="0" applyNumberFormat="1" applyFont="1" applyFill="1" applyBorder="1"/>
    <xf numFmtId="3" fontId="9" fillId="2" borderId="3" xfId="0" applyNumberFormat="1" applyFont="1" applyFill="1" applyBorder="1"/>
    <xf numFmtId="3" fontId="9" fillId="2" borderId="1" xfId="0" applyNumberFormat="1" applyFont="1" applyFill="1" applyBorder="1" applyAlignment="1">
      <alignment horizontal="right" indent="3"/>
    </xf>
    <xf numFmtId="3" fontId="6" fillId="0" borderId="9" xfId="0" quotePrefix="1" applyNumberFormat="1" applyFont="1" applyFill="1" applyBorder="1" applyAlignment="1">
      <alignment horizontal="right" indent="3"/>
    </xf>
    <xf numFmtId="3" fontId="6" fillId="0" borderId="0" xfId="0" applyNumberFormat="1" applyFont="1" applyBorder="1"/>
    <xf numFmtId="3" fontId="6" fillId="0" borderId="0" xfId="0" applyNumberFormat="1" applyFont="1" applyFill="1" applyBorder="1" applyAlignment="1">
      <alignment horizontal="right" indent="3"/>
    </xf>
    <xf numFmtId="3" fontId="6" fillId="0" borderId="0" xfId="0" quotePrefix="1" applyNumberFormat="1" applyFont="1" applyFill="1" applyBorder="1" applyAlignment="1">
      <alignment horizontal="right" indent="3"/>
    </xf>
    <xf numFmtId="3" fontId="9" fillId="2" borderId="0" xfId="0" applyNumberFormat="1" applyFont="1" applyFill="1" applyBorder="1" applyAlignment="1">
      <alignment horizontal="right" indent="3"/>
    </xf>
    <xf numFmtId="3" fontId="9" fillId="0" borderId="0" xfId="0" applyNumberFormat="1" applyFont="1" applyFill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9" fillId="0" borderId="1" xfId="0" applyNumberFormat="1" applyFont="1" applyFill="1" applyBorder="1"/>
    <xf numFmtId="3" fontId="9" fillId="0" borderId="3" xfId="0" applyNumberFormat="1" applyFont="1" applyFill="1" applyBorder="1"/>
    <xf numFmtId="3" fontId="9" fillId="0" borderId="1" xfId="0" applyNumberFormat="1" applyFont="1" applyFill="1" applyBorder="1" applyAlignment="1">
      <alignment horizontal="right" indent="2"/>
    </xf>
    <xf numFmtId="0" fontId="9" fillId="0" borderId="0" xfId="4" applyFont="1" applyFill="1" applyBorder="1" applyAlignment="1">
      <alignment horizontal="left"/>
    </xf>
    <xf numFmtId="0" fontId="9" fillId="0" borderId="0" xfId="0" applyFont="1" applyFill="1" applyBorder="1"/>
    <xf numFmtId="0" fontId="9" fillId="0" borderId="3" xfId="0" applyFont="1" applyFill="1" applyBorder="1"/>
    <xf numFmtId="0" fontId="6" fillId="0" borderId="9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6">
    <cellStyle name="Comma 2" xfId="1"/>
    <cellStyle name="Normal 2" xfId="2"/>
    <cellStyle name="Normal 2 2" xfId="5"/>
    <cellStyle name="ปกติ" xfId="0" builtinId="0"/>
    <cellStyle name="ปกติ 2" xfId="3"/>
    <cellStyle name="ปกติ_T-19.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22</xdr:row>
      <xdr:rowOff>66675</xdr:rowOff>
    </xdr:from>
    <xdr:to>
      <xdr:col>14</xdr:col>
      <xdr:colOff>28575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562975" y="61436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0</xdr:row>
      <xdr:rowOff>9525</xdr:rowOff>
    </xdr:from>
    <xdr:to>
      <xdr:col>15</xdr:col>
      <xdr:colOff>114300</xdr:colOff>
      <xdr:row>19</xdr:row>
      <xdr:rowOff>466725</xdr:rowOff>
    </xdr:to>
    <xdr:grpSp>
      <xdr:nvGrpSpPr>
        <xdr:cNvPr id="11" name="Group 222"/>
        <xdr:cNvGrpSpPr>
          <a:grpSpLocks/>
        </xdr:cNvGrpSpPr>
      </xdr:nvGrpSpPr>
      <xdr:grpSpPr bwMode="auto">
        <a:xfrm>
          <a:off x="9486900" y="9525"/>
          <a:ext cx="714375" cy="6572250"/>
          <a:chOff x="987" y="0"/>
          <a:chExt cx="77" cy="690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4" y="33"/>
            <a:ext cx="40" cy="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24"/>
  <sheetViews>
    <sheetView showGridLines="0" tabSelected="1" workbookViewId="0">
      <selection activeCell="H15" sqref="H15"/>
    </sheetView>
  </sheetViews>
  <sheetFormatPr defaultRowHeight="18.75"/>
  <cols>
    <col min="1" max="1" width="1.85546875" style="1" customWidth="1"/>
    <col min="2" max="2" width="5.7109375" style="1" customWidth="1"/>
    <col min="3" max="3" width="5.5703125" style="1" customWidth="1"/>
    <col min="4" max="4" width="8.28515625" style="1" customWidth="1"/>
    <col min="5" max="5" width="14.85546875" style="1" customWidth="1"/>
    <col min="6" max="6" width="2.42578125" style="1" customWidth="1"/>
    <col min="7" max="7" width="12.140625" style="1" customWidth="1"/>
    <col min="8" max="8" width="3.42578125" style="1" customWidth="1"/>
    <col min="9" max="9" width="15.28515625" style="1" customWidth="1"/>
    <col min="10" max="10" width="21" style="1" customWidth="1"/>
    <col min="11" max="11" width="17" style="1" customWidth="1"/>
    <col min="12" max="12" width="15.7109375" style="1" customWidth="1"/>
    <col min="13" max="13" width="19" style="1" customWidth="1"/>
    <col min="14" max="14" width="1.7109375" style="12" customWidth="1"/>
    <col min="15" max="15" width="7.28515625" style="12" customWidth="1"/>
    <col min="16" max="16" width="11.42578125" style="12" customWidth="1"/>
    <col min="17" max="17" width="10.5703125" style="12" customWidth="1"/>
    <col min="18" max="16384" width="9.140625" style="12"/>
  </cols>
  <sheetData>
    <row r="1" spans="1:17" s="20" customFormat="1">
      <c r="A1" s="2"/>
      <c r="B1" s="2" t="s">
        <v>0</v>
      </c>
      <c r="C1" s="3">
        <v>20.3</v>
      </c>
      <c r="D1" s="2" t="s">
        <v>49</v>
      </c>
      <c r="E1" s="2"/>
      <c r="F1" s="2"/>
      <c r="G1" s="2"/>
      <c r="H1" s="2"/>
      <c r="I1" s="2"/>
      <c r="J1" s="2"/>
      <c r="K1" s="2"/>
      <c r="L1" s="2"/>
      <c r="M1" s="2"/>
    </row>
    <row r="2" spans="1:17" s="17" customFormat="1">
      <c r="A2" s="5"/>
      <c r="B2" s="2" t="s">
        <v>5</v>
      </c>
      <c r="C2" s="3">
        <v>20.3</v>
      </c>
      <c r="D2" s="2" t="s">
        <v>50</v>
      </c>
      <c r="E2" s="5"/>
      <c r="F2" s="5"/>
      <c r="G2" s="5"/>
      <c r="H2" s="5"/>
      <c r="I2" s="5"/>
      <c r="J2" s="5"/>
      <c r="K2" s="5"/>
      <c r="L2" s="5"/>
      <c r="M2" s="5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7" s="8" customFormat="1" ht="20.25" customHeight="1">
      <c r="A4" s="21"/>
      <c r="B4" s="21"/>
      <c r="C4" s="21"/>
      <c r="D4" s="21"/>
      <c r="E4" s="22"/>
      <c r="F4" s="23"/>
      <c r="G4" s="21"/>
      <c r="H4" s="21"/>
      <c r="I4" s="24"/>
      <c r="J4" s="50" t="s">
        <v>13</v>
      </c>
      <c r="K4" s="24"/>
      <c r="L4" s="46"/>
      <c r="M4" s="46"/>
    </row>
    <row r="5" spans="1:17" s="8" customFormat="1" ht="20.25" customHeight="1">
      <c r="A5" s="88"/>
      <c r="B5" s="88"/>
      <c r="C5" s="88"/>
      <c r="D5" s="88"/>
      <c r="E5" s="6"/>
      <c r="G5" s="6"/>
      <c r="I5" s="83"/>
      <c r="J5" s="48" t="s">
        <v>17</v>
      </c>
      <c r="K5" s="25" t="s">
        <v>18</v>
      </c>
      <c r="M5" s="47"/>
      <c r="N5" s="48"/>
    </row>
    <row r="6" spans="1:17" s="8" customFormat="1" ht="20.25" customHeight="1">
      <c r="A6" s="88" t="s">
        <v>3</v>
      </c>
      <c r="B6" s="88"/>
      <c r="C6" s="88"/>
      <c r="D6" s="88"/>
      <c r="E6" s="85" t="s">
        <v>14</v>
      </c>
      <c r="F6" s="86"/>
      <c r="G6" s="85" t="s">
        <v>15</v>
      </c>
      <c r="H6" s="86"/>
      <c r="I6" s="25" t="s">
        <v>16</v>
      </c>
      <c r="J6" s="48" t="s">
        <v>22</v>
      </c>
      <c r="K6" s="25" t="s">
        <v>23</v>
      </c>
      <c r="L6" s="73" t="s">
        <v>19</v>
      </c>
      <c r="M6" s="47" t="s">
        <v>4</v>
      </c>
    </row>
    <row r="7" spans="1:17" s="8" customFormat="1" ht="17.25">
      <c r="E7" s="73" t="s">
        <v>20</v>
      </c>
      <c r="F7" s="74"/>
      <c r="G7" s="73" t="s">
        <v>20</v>
      </c>
      <c r="H7" s="74"/>
      <c r="I7" s="25" t="s">
        <v>21</v>
      </c>
      <c r="J7" s="48" t="s">
        <v>28</v>
      </c>
      <c r="K7" s="25" t="s">
        <v>29</v>
      </c>
      <c r="L7" s="73" t="s">
        <v>24</v>
      </c>
      <c r="M7" s="47"/>
    </row>
    <row r="8" spans="1:17" s="8" customFormat="1" ht="17.25">
      <c r="E8" s="73" t="s">
        <v>25</v>
      </c>
      <c r="F8" s="74"/>
      <c r="G8" s="85" t="s">
        <v>26</v>
      </c>
      <c r="H8" s="86"/>
      <c r="I8" s="25" t="s">
        <v>27</v>
      </c>
      <c r="J8" s="25" t="s">
        <v>32</v>
      </c>
      <c r="K8" s="25" t="s">
        <v>33</v>
      </c>
      <c r="L8" s="73" t="s">
        <v>30</v>
      </c>
      <c r="M8" s="47"/>
    </row>
    <row r="9" spans="1:17" s="8" customFormat="1" ht="17.25">
      <c r="A9" s="9"/>
      <c r="B9" s="9"/>
      <c r="C9" s="9"/>
      <c r="D9" s="9"/>
      <c r="E9" s="75" t="s">
        <v>31</v>
      </c>
      <c r="F9" s="76"/>
      <c r="G9" s="75" t="s">
        <v>31</v>
      </c>
      <c r="H9" s="76"/>
      <c r="I9" s="26" t="s">
        <v>31</v>
      </c>
      <c r="J9" s="26" t="s">
        <v>31</v>
      </c>
      <c r="K9" s="26" t="s">
        <v>31</v>
      </c>
      <c r="L9" s="73" t="s">
        <v>34</v>
      </c>
      <c r="M9" s="51"/>
    </row>
    <row r="10" spans="1:17" s="8" customFormat="1" ht="3" customHeight="1">
      <c r="E10" s="6"/>
      <c r="F10" s="7"/>
      <c r="I10" s="6"/>
      <c r="J10" s="25"/>
      <c r="K10" s="48"/>
      <c r="L10" s="46"/>
      <c r="M10" s="47"/>
    </row>
    <row r="11" spans="1:17" s="8" customFormat="1" ht="22.5" customHeight="1">
      <c r="A11" s="84" t="s">
        <v>1</v>
      </c>
      <c r="B11" s="84"/>
      <c r="C11" s="84"/>
      <c r="D11" s="87"/>
      <c r="E11" s="15">
        <v>28983939</v>
      </c>
      <c r="F11" s="27"/>
      <c r="G11" s="28">
        <v>25523450</v>
      </c>
      <c r="H11" s="27"/>
      <c r="I11" s="18">
        <v>14996772</v>
      </c>
      <c r="J11" s="29">
        <v>3412534</v>
      </c>
      <c r="K11" s="30">
        <v>386600</v>
      </c>
      <c r="L11" s="31">
        <v>69707</v>
      </c>
      <c r="M11" s="49" t="s">
        <v>2</v>
      </c>
    </row>
    <row r="12" spans="1:17" s="14" customFormat="1" ht="37.5" customHeight="1">
      <c r="A12" s="52"/>
      <c r="B12" s="61" t="s">
        <v>35</v>
      </c>
      <c r="C12" s="62"/>
      <c r="D12" s="63"/>
      <c r="E12" s="64">
        <v>1317600</v>
      </c>
      <c r="F12" s="65"/>
      <c r="G12" s="77">
        <v>1108080</v>
      </c>
      <c r="H12" s="78"/>
      <c r="I12" s="79">
        <v>909960</v>
      </c>
      <c r="J12" s="42">
        <v>123120</v>
      </c>
      <c r="K12" s="43">
        <v>75000</v>
      </c>
      <c r="L12" s="66">
        <v>23110</v>
      </c>
      <c r="M12" s="60" t="s">
        <v>36</v>
      </c>
    </row>
    <row r="13" spans="1:17" s="14" customFormat="1" ht="37.5" customHeight="1">
      <c r="A13" s="52"/>
      <c r="B13" s="37" t="s">
        <v>6</v>
      </c>
      <c r="C13" s="52"/>
      <c r="D13" s="53"/>
      <c r="E13" s="54">
        <v>738720</v>
      </c>
      <c r="F13" s="55"/>
      <c r="G13" s="54">
        <v>6701200</v>
      </c>
      <c r="H13" s="55"/>
      <c r="I13" s="56">
        <v>522768</v>
      </c>
      <c r="J13" s="57">
        <v>104870</v>
      </c>
      <c r="K13" s="58">
        <v>3200</v>
      </c>
      <c r="L13" s="59">
        <v>2157</v>
      </c>
      <c r="M13" s="60" t="s">
        <v>37</v>
      </c>
    </row>
    <row r="14" spans="1:17" s="14" customFormat="1" ht="37.5" customHeight="1">
      <c r="A14" s="52"/>
      <c r="B14" s="37" t="s">
        <v>7</v>
      </c>
      <c r="C14" s="52"/>
      <c r="D14" s="53"/>
      <c r="E14" s="54">
        <v>802800</v>
      </c>
      <c r="F14" s="55"/>
      <c r="G14" s="54">
        <v>368768</v>
      </c>
      <c r="H14" s="55"/>
      <c r="I14" s="56">
        <v>262068</v>
      </c>
      <c r="J14" s="57">
        <v>13270</v>
      </c>
      <c r="K14" s="58">
        <v>4600</v>
      </c>
      <c r="L14" s="59">
        <v>2457</v>
      </c>
      <c r="M14" s="60" t="s">
        <v>38</v>
      </c>
      <c r="Q14" s="69"/>
    </row>
    <row r="15" spans="1:17" s="14" customFormat="1" ht="37.5" customHeight="1">
      <c r="A15" s="52"/>
      <c r="B15" s="37" t="s">
        <v>8</v>
      </c>
      <c r="C15" s="52"/>
      <c r="D15" s="53"/>
      <c r="E15" s="54">
        <v>1487124</v>
      </c>
      <c r="F15" s="55"/>
      <c r="G15" s="54">
        <v>1372048</v>
      </c>
      <c r="H15" s="55"/>
      <c r="I15" s="56">
        <v>986076</v>
      </c>
      <c r="J15" s="57">
        <v>200543</v>
      </c>
      <c r="K15" s="67" t="s">
        <v>12</v>
      </c>
      <c r="L15" s="59">
        <v>3036</v>
      </c>
      <c r="M15" s="60" t="s">
        <v>39</v>
      </c>
      <c r="Q15" s="69"/>
    </row>
    <row r="16" spans="1:17" s="14" customFormat="1" ht="37.5" customHeight="1">
      <c r="A16" s="52"/>
      <c r="B16" s="37" t="s">
        <v>9</v>
      </c>
      <c r="C16" s="52"/>
      <c r="D16" s="53"/>
      <c r="E16" s="54">
        <v>4391215</v>
      </c>
      <c r="F16" s="55"/>
      <c r="G16" s="54">
        <v>3517000</v>
      </c>
      <c r="H16" s="55"/>
      <c r="I16" s="56">
        <v>2824996</v>
      </c>
      <c r="J16" s="57">
        <v>847993</v>
      </c>
      <c r="K16" s="58">
        <v>8000</v>
      </c>
      <c r="L16" s="59">
        <v>10812</v>
      </c>
      <c r="M16" s="45" t="s">
        <v>40</v>
      </c>
      <c r="Q16" s="70"/>
    </row>
    <row r="17" spans="1:17" s="14" customFormat="1" ht="37.5" customHeight="1">
      <c r="A17" s="52"/>
      <c r="B17" s="37" t="s">
        <v>10</v>
      </c>
      <c r="C17" s="52"/>
      <c r="D17" s="53"/>
      <c r="E17" s="54">
        <v>1875900</v>
      </c>
      <c r="F17" s="55"/>
      <c r="G17" s="54">
        <v>1328836</v>
      </c>
      <c r="H17" s="55"/>
      <c r="I17" s="56">
        <v>993724</v>
      </c>
      <c r="J17" s="57">
        <v>350428</v>
      </c>
      <c r="K17" s="67" t="s">
        <v>12</v>
      </c>
      <c r="L17" s="59">
        <v>4318</v>
      </c>
      <c r="M17" s="45" t="s">
        <v>41</v>
      </c>
      <c r="Q17" s="69"/>
    </row>
    <row r="18" spans="1:17" s="14" customFormat="1" ht="37.5" customHeight="1">
      <c r="B18" s="80" t="s">
        <v>42</v>
      </c>
      <c r="C18" s="81"/>
      <c r="D18" s="82"/>
      <c r="E18" s="77">
        <v>2965700</v>
      </c>
      <c r="F18" s="78"/>
      <c r="G18" s="77">
        <v>2818050</v>
      </c>
      <c r="H18" s="78"/>
      <c r="I18" s="79">
        <v>2669300</v>
      </c>
      <c r="J18" s="42">
        <v>148750</v>
      </c>
      <c r="K18" s="43" t="s">
        <v>12</v>
      </c>
      <c r="L18" s="44">
        <v>4239</v>
      </c>
      <c r="M18" s="45" t="s">
        <v>43</v>
      </c>
      <c r="Q18" s="70"/>
    </row>
    <row r="19" spans="1:17" s="8" customFormat="1" ht="37.5" customHeight="1">
      <c r="B19" s="37" t="s">
        <v>44</v>
      </c>
      <c r="D19" s="7"/>
      <c r="E19" s="38">
        <v>7654000</v>
      </c>
      <c r="F19" s="38"/>
      <c r="G19" s="39">
        <v>4566916</v>
      </c>
      <c r="H19" s="40"/>
      <c r="I19" s="41">
        <v>4091192</v>
      </c>
      <c r="J19" s="42">
        <v>85580</v>
      </c>
      <c r="K19" s="43">
        <v>54800</v>
      </c>
      <c r="L19" s="44">
        <v>13880</v>
      </c>
      <c r="M19" s="45" t="s">
        <v>45</v>
      </c>
      <c r="Q19" s="71"/>
    </row>
    <row r="20" spans="1:17" s="8" customFormat="1" ht="37.5" customHeight="1">
      <c r="B20" s="32" t="s">
        <v>11</v>
      </c>
      <c r="D20" s="7"/>
      <c r="E20" s="16">
        <v>7796400</v>
      </c>
      <c r="F20" s="33"/>
      <c r="G20" s="16">
        <v>3802552</v>
      </c>
      <c r="H20" s="33"/>
      <c r="I20" s="19">
        <v>2602500</v>
      </c>
      <c r="J20" s="34">
        <v>570018</v>
      </c>
      <c r="K20" s="35">
        <v>241000</v>
      </c>
      <c r="L20" s="36">
        <v>5745</v>
      </c>
      <c r="M20" s="6" t="s">
        <v>46</v>
      </c>
      <c r="Q20" s="72"/>
    </row>
    <row r="21" spans="1:17" s="8" customFormat="1" ht="3" customHeight="1">
      <c r="A21" s="9"/>
      <c r="B21" s="9"/>
      <c r="C21" s="9"/>
      <c r="D21" s="10"/>
      <c r="E21" s="11"/>
      <c r="F21" s="10"/>
      <c r="G21" s="11"/>
      <c r="H21" s="10"/>
      <c r="I21" s="13"/>
      <c r="J21" s="10"/>
      <c r="K21" s="9"/>
      <c r="L21" s="11"/>
      <c r="M21" s="11"/>
      <c r="P21" s="36">
        <v>241000</v>
      </c>
      <c r="Q21" s="68">
        <f>SUM(Q14:Q20)</f>
        <v>0</v>
      </c>
    </row>
    <row r="22" spans="1:17" s="8" customFormat="1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P22" s="68">
        <f>SUM(P14:P21)</f>
        <v>241000</v>
      </c>
    </row>
    <row r="23" spans="1:17" s="8" customFormat="1" ht="17.25">
      <c r="A23" s="4"/>
      <c r="B23" s="4" t="s">
        <v>47</v>
      </c>
      <c r="C23" s="4"/>
      <c r="D23" s="4"/>
      <c r="E23" s="4"/>
      <c r="F23" s="4"/>
      <c r="G23" s="4"/>
      <c r="H23" s="4"/>
      <c r="I23" s="4"/>
      <c r="J23" s="4" t="s">
        <v>48</v>
      </c>
      <c r="K23" s="4"/>
      <c r="L23" s="4"/>
      <c r="M23" s="4"/>
    </row>
    <row r="24" spans="1:17" ht="13.5" customHeight="1"/>
  </sheetData>
  <mergeCells count="6">
    <mergeCell ref="G6:H6"/>
    <mergeCell ref="G8:H8"/>
    <mergeCell ref="A11:D11"/>
    <mergeCell ref="A5:D5"/>
    <mergeCell ref="E6:F6"/>
    <mergeCell ref="A6:D6"/>
  </mergeCells>
  <pageMargins left="0.55118110236220474" right="0.18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2017-10-21T05:53:04Z</cp:lastPrinted>
  <dcterms:created xsi:type="dcterms:W3CDTF">2004-08-16T17:13:42Z</dcterms:created>
  <dcterms:modified xsi:type="dcterms:W3CDTF">2019-11-19T08:24:17Z</dcterms:modified>
</cp:coreProperties>
</file>