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20.4" sheetId="96" r:id="rId1"/>
  </sheets>
  <definedNames>
    <definedName name="_xlnm.Print_Area" localSheetId="0">'T-20.4'!$A$1:$N$27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6" l="1"/>
  <c r="F10" i="96"/>
  <c r="G10" i="96"/>
  <c r="H10" i="96"/>
  <c r="I10" i="96"/>
  <c r="J10" i="96"/>
</calcChain>
</file>

<file path=xl/sharedStrings.xml><?xml version="1.0" encoding="utf-8"?>
<sst xmlns="http://schemas.openxmlformats.org/spreadsheetml/2006/main" count="69" uniqueCount="53">
  <si>
    <t>Total</t>
  </si>
  <si>
    <t>รวมยอด</t>
  </si>
  <si>
    <t>Table</t>
  </si>
  <si>
    <t>ตาราง</t>
  </si>
  <si>
    <t xml:space="preserve">Source :  </t>
  </si>
  <si>
    <t>-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</si>
  <si>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</si>
  <si>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</si>
  <si>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</si>
  <si>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</si>
  <si>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</si>
  <si>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</si>
  <si>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</si>
  <si>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</si>
  <si>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</si>
  <si>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</si>
  <si>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</si>
  <si>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</si>
  <si>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</si>
  <si>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</si>
  <si>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</si>
  <si>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</si>
  <si>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</si>
  <si>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</si>
  <si>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>(ราย)</t>
  </si>
  <si>
    <t>Office of Waterworks Authority Area  Prachuap Khiri Khan</t>
  </si>
  <si>
    <t>สำนักงานการประปาเขตจังหวัดประจวบคีรีขันธ์</t>
  </si>
  <si>
    <t xml:space="preserve">    ที่มา :   </t>
  </si>
  <si>
    <t>*Data included with Kuiburi District</t>
  </si>
  <si>
    <t>*ข้อมูลรวมอยู่ในอำเภอกุยบุรี</t>
  </si>
  <si>
    <t>(Cu.M.)</t>
  </si>
  <si>
    <t>(Persons)</t>
  </si>
  <si>
    <t>production</t>
  </si>
  <si>
    <t>use and leak in streams</t>
  </si>
  <si>
    <t>Consumers</t>
  </si>
  <si>
    <t>Water for system</t>
  </si>
  <si>
    <t>Water supplied for public</t>
  </si>
  <si>
    <t>Water sales</t>
  </si>
  <si>
    <t>Water production</t>
  </si>
  <si>
    <t>Water capacity</t>
  </si>
  <si>
    <t xml:space="preserve"> (ลบ.ม.)</t>
  </si>
  <si>
    <t>และรั่วไหล (ลบ.ม)</t>
  </si>
  <si>
    <t>แก่ผู้ใช้ (ลบ.ม.)</t>
  </si>
  <si>
    <t>(ลบ.ม.)</t>
  </si>
  <si>
    <t>จำนวนผู้ใช้น้ำ</t>
  </si>
  <si>
    <t>ปริมาณน้ำที่ใช้ในระบบ</t>
  </si>
  <si>
    <t>เพื่อสาธารณประโยชน์</t>
  </si>
  <si>
    <t>ปริมาณน้ำที่จำหน่าย</t>
  </si>
  <si>
    <t>น้ำที่ผลิตได้</t>
  </si>
  <si>
    <t>กำลังการผลิต</t>
  </si>
  <si>
    <t>ปริมาณน้ำที่จ่าย</t>
  </si>
  <si>
    <t>Statistics of Water Supply by District : 2016</t>
  </si>
  <si>
    <t>สถิติการประปา 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</si>
</sst>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202" formatCode="_-* #,##0.000_-;\-* #,##0.00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  <font>
      <sz val="14"/>
      <name val="CordiaUP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7" fillId="0" borderId="0" applyFont="0" applyFill="0" applyBorder="0" applyAlignment="0" applyProtection="0"/>
    <xf numFmtId="0" fontId="7" fillId="0" borderId="0"/>
    <xf numFmtId="0" fontId="8" fillId="0" borderId="0"/>
    <xf numFmtId="188" fontId="7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187" fontId="2" fillId="0" borderId="2" xfId="2" applyNumberFormat="1" applyFont="1" applyBorder="1" applyAlignment="1">
      <alignment horizontal="right"/>
    </xf>
    <xf numFmtId="187" fontId="2" fillId="0" borderId="1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center"/>
    </xf>
    <xf numFmtId="187" fontId="2" fillId="0" borderId="8" xfId="2" applyNumberFormat="1" applyFont="1" applyBorder="1" applyAlignment="1">
      <alignment horizontal="right"/>
    </xf>
    <xf numFmtId="187" fontId="2" fillId="0" borderId="1" xfId="2" applyNumberFormat="1" applyFont="1" applyBorder="1" applyAlignment="1">
      <alignment horizontal="center"/>
    </xf>
    <xf numFmtId="187" fontId="2" fillId="0" borderId="2" xfId="2" applyNumberFormat="1" applyFont="1" applyBorder="1" applyAlignment="1">
      <alignment horizontal="center"/>
    </xf>
    <xf numFmtId="0" fontId="5" fillId="0" borderId="0" xfId="17" applyFont="1" applyBorder="1"/>
    <xf numFmtId="0" fontId="5" fillId="0" borderId="0" xfId="17" applyFont="1"/>
    <xf numFmtId="0" fontId="2" fillId="0" borderId="0" xfId="17" applyFont="1" applyBorder="1"/>
    <xf numFmtId="0" fontId="2" fillId="0" borderId="0" xfId="17" applyFont="1"/>
    <xf numFmtId="0" fontId="2" fillId="0" borderId="0" xfId="17" applyFont="1" applyBorder="1" applyAlignment="1">
      <alignment horizontal="right"/>
    </xf>
    <xf numFmtId="0" fontId="2" fillId="0" borderId="0" xfId="17" applyFont="1" applyAlignment="1">
      <alignment horizontal="left"/>
    </xf>
    <xf numFmtId="202" fontId="2" fillId="0" borderId="0" xfId="17" applyNumberFormat="1" applyFont="1"/>
    <xf numFmtId="0" fontId="2" fillId="0" borderId="4" xfId="17" applyFont="1" applyBorder="1"/>
    <xf numFmtId="0" fontId="2" fillId="0" borderId="5" xfId="17" applyFont="1" applyBorder="1"/>
    <xf numFmtId="0" fontId="2" fillId="0" borderId="9" xfId="17" applyFont="1" applyBorder="1"/>
    <xf numFmtId="0" fontId="2" fillId="0" borderId="6" xfId="17" applyFont="1" applyBorder="1"/>
    <xf numFmtId="0" fontId="2" fillId="0" borderId="8" xfId="17" applyFont="1" applyBorder="1" applyAlignment="1">
      <alignment horizontal="left"/>
    </xf>
    <xf numFmtId="0" fontId="2" fillId="0" borderId="0" xfId="17" applyFont="1" applyAlignment="1">
      <alignment horizontal="left"/>
    </xf>
    <xf numFmtId="0" fontId="2" fillId="0" borderId="8" xfId="17" applyFont="1" applyBorder="1"/>
    <xf numFmtId="0" fontId="2" fillId="0" borderId="0" xfId="17" applyFont="1" applyAlignment="1"/>
    <xf numFmtId="187" fontId="2" fillId="0" borderId="0" xfId="2" applyNumberFormat="1" applyFont="1" applyAlignment="1">
      <alignment horizontal="center"/>
    </xf>
    <xf numFmtId="187" fontId="2" fillId="0" borderId="1" xfId="2" applyNumberFormat="1" applyFont="1" applyBorder="1"/>
    <xf numFmtId="187" fontId="2" fillId="0" borderId="0" xfId="2" applyNumberFormat="1" applyFont="1" applyAlignment="1">
      <alignment horizontal="right"/>
    </xf>
    <xf numFmtId="0" fontId="2" fillId="0" borderId="8" xfId="17" applyFont="1" applyBorder="1" applyAlignment="1">
      <alignment horizontal="center"/>
    </xf>
    <xf numFmtId="0" fontId="2" fillId="0" borderId="0" xfId="17" applyFont="1" applyBorder="1" applyAlignment="1">
      <alignment horizontal="center"/>
    </xf>
    <xf numFmtId="187" fontId="2" fillId="0" borderId="1" xfId="2" applyNumberFormat="1" applyFont="1" applyBorder="1" applyAlignment="1"/>
    <xf numFmtId="187" fontId="2" fillId="0" borderId="8" xfId="2" applyNumberFormat="1" applyFont="1" applyBorder="1" applyAlignment="1"/>
    <xf numFmtId="187" fontId="2" fillId="0" borderId="2" xfId="2" applyNumberFormat="1" applyFont="1" applyBorder="1" applyAlignment="1">
      <alignment horizontal="left"/>
    </xf>
    <xf numFmtId="187" fontId="2" fillId="0" borderId="1" xfId="2" applyNumberFormat="1" applyFont="1" applyFill="1" applyBorder="1"/>
    <xf numFmtId="0" fontId="3" fillId="0" borderId="0" xfId="17" applyFont="1" applyBorder="1"/>
    <xf numFmtId="0" fontId="3" fillId="0" borderId="0" xfId="17" applyFont="1" applyBorder="1" applyAlignment="1">
      <alignment horizontal="center"/>
    </xf>
    <xf numFmtId="187" fontId="3" fillId="0" borderId="1" xfId="2" applyNumberFormat="1" applyFont="1" applyBorder="1"/>
    <xf numFmtId="0" fontId="3" fillId="0" borderId="8" xfId="17" applyFont="1" applyBorder="1" applyAlignment="1">
      <alignment horizontal="center"/>
    </xf>
    <xf numFmtId="0" fontId="3" fillId="0" borderId="0" xfId="17" applyFont="1" applyBorder="1" applyAlignment="1">
      <alignment horizontal="center"/>
    </xf>
    <xf numFmtId="0" fontId="3" fillId="0" borderId="4" xfId="17" applyFont="1" applyBorder="1" applyAlignment="1">
      <alignment horizontal="center"/>
    </xf>
    <xf numFmtId="0" fontId="3" fillId="0" borderId="6" xfId="17" applyFont="1" applyBorder="1"/>
    <xf numFmtId="0" fontId="3" fillId="0" borderId="6" xfId="17" applyFont="1" applyBorder="1" applyAlignment="1">
      <alignment horizontal="center"/>
    </xf>
    <xf numFmtId="0" fontId="3" fillId="0" borderId="4" xfId="17" applyFont="1" applyBorder="1"/>
    <xf numFmtId="0" fontId="3" fillId="0" borderId="2" xfId="17" applyFont="1" applyBorder="1" applyAlignment="1">
      <alignment horizontal="center"/>
    </xf>
    <xf numFmtId="0" fontId="3" fillId="0" borderId="1" xfId="17" applyFont="1" applyBorder="1" applyAlignment="1">
      <alignment horizontal="center"/>
    </xf>
    <xf numFmtId="0" fontId="3" fillId="0" borderId="7" xfId="17" applyFont="1" applyBorder="1" applyAlignment="1">
      <alignment horizontal="center"/>
    </xf>
    <xf numFmtId="0" fontId="3" fillId="0" borderId="3" xfId="17" applyFont="1" applyBorder="1" applyAlignment="1">
      <alignment horizontal="center"/>
    </xf>
    <xf numFmtId="0" fontId="3" fillId="0" borderId="3" xfId="17" applyFont="1" applyBorder="1"/>
    <xf numFmtId="0" fontId="3" fillId="0" borderId="7" xfId="17" applyFont="1" applyBorder="1"/>
    <xf numFmtId="0" fontId="6" fillId="0" borderId="0" xfId="17" applyFont="1" applyBorder="1"/>
    <xf numFmtId="0" fontId="6" fillId="0" borderId="0" xfId="17" applyFont="1"/>
    <xf numFmtId="0" fontId="6" fillId="0" borderId="0" xfId="17" applyFont="1" applyAlignment="1">
      <alignment horizontal="center"/>
    </xf>
  </cellXfs>
  <cellStyles count="18">
    <cellStyle name="Comma 2" xfId="13"/>
    <cellStyle name="Comma 2 2" xfId="16"/>
    <cellStyle name="Comma_Chapter13" xfId="7"/>
    <cellStyle name="Normal 2" xfId="6"/>
    <cellStyle name="Normal 2 2" xfId="11"/>
    <cellStyle name="Normal 2 3" xfId="15"/>
    <cellStyle name="Normal 3" xfId="14"/>
    <cellStyle name="Normal 5" xfId="12"/>
    <cellStyle name="Normal_Chapter13" xfId="8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3 2" xfId="17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22</xdr:row>
      <xdr:rowOff>66675</xdr:rowOff>
    </xdr:from>
    <xdr:to>
      <xdr:col>13</xdr:col>
      <xdr:colOff>38100</xdr:colOff>
      <xdr:row>24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06175" y="57245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40005</xdr:colOff>
      <xdr:row>20</xdr:row>
      <xdr:rowOff>66675</xdr:rowOff>
    </xdr:from>
    <xdr:to>
      <xdr:col>14</xdr:col>
      <xdr:colOff>40005</xdr:colOff>
      <xdr:row>21</xdr:row>
      <xdr:rowOff>201965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74855" y="5210175"/>
          <a:ext cx="0" cy="392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57150</xdr:colOff>
      <xdr:row>0</xdr:row>
      <xdr:rowOff>9525</xdr:rowOff>
    </xdr:from>
    <xdr:to>
      <xdr:col>13</xdr:col>
      <xdr:colOff>352425</xdr:colOff>
      <xdr:row>27</xdr:row>
      <xdr:rowOff>66675</xdr:rowOff>
    </xdr:to>
    <xdr:grpSp>
      <xdr:nvGrpSpPr>
        <xdr:cNvPr id="4" name="Group 43"/>
        <xdr:cNvGrpSpPr>
          <a:grpSpLocks/>
        </xdr:cNvGrpSpPr>
      </xdr:nvGrpSpPr>
      <xdr:grpSpPr bwMode="auto">
        <a:xfrm>
          <a:off x="15630525" y="9525"/>
          <a:ext cx="514350" cy="7667625"/>
          <a:chOff x="996" y="4"/>
          <a:chExt cx="68" cy="67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9" y="113"/>
            <a:ext cx="55" cy="5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 </a:t>
            </a:r>
            <a:endParaRPr lang="th-TH" sz="14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6" y="647"/>
            <a:ext cx="55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16200000" flipH="1">
            <a:off x="697" y="325"/>
            <a:ext cx="644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7"/>
  <sheetViews>
    <sheetView showGridLines="0" tabSelected="1" view="pageBreakPreview" topLeftCell="A3" zoomScaleNormal="100" zoomScaleSheetLayoutView="100" workbookViewId="0">
      <selection activeCell="G16" sqref="G16"/>
    </sheetView>
  </sheetViews>
  <sheetFormatPr defaultColWidth="11.375" defaultRowHeight="20.100000000000001" customHeight="1"/>
  <cols>
    <col min="1" max="1" width="2.375" style="8" customWidth="1"/>
    <col min="2" max="2" width="7.125" style="8" customWidth="1"/>
    <col min="3" max="3" width="8.25" style="8" customWidth="1"/>
    <col min="4" max="4" width="12.375" style="8" customWidth="1"/>
    <col min="5" max="5" width="20.875" style="8" customWidth="1"/>
    <col min="6" max="6" width="20.5" style="8" customWidth="1"/>
    <col min="7" max="7" width="22.875" style="8" customWidth="1"/>
    <col min="8" max="8" width="27.625" style="8" customWidth="1"/>
    <col min="9" max="9" width="24.125" style="8" customWidth="1"/>
    <col min="10" max="10" width="18.25" style="8" customWidth="1"/>
    <col min="11" max="11" width="2.125" style="7" customWidth="1"/>
    <col min="12" max="12" width="37.875" style="8" customWidth="1"/>
    <col min="13" max="13" width="2.875" style="7" customWidth="1"/>
    <col min="14" max="14" width="5.125" style="7" customWidth="1"/>
    <col min="15" max="16384" width="11.375" style="7"/>
  </cols>
  <sheetData>
    <row r="1" spans="1:13" s="46" customFormat="1" ht="20.100000000000001" customHeight="1">
      <c r="A1" s="47"/>
      <c r="B1" s="47" t="s">
        <v>3</v>
      </c>
      <c r="C1" s="48">
        <v>20.399999999999999</v>
      </c>
      <c r="D1" s="47" t="s">
        <v>52</v>
      </c>
      <c r="E1" s="47"/>
      <c r="F1" s="47"/>
      <c r="G1" s="47"/>
      <c r="H1" s="47"/>
      <c r="I1" s="47"/>
      <c r="J1" s="47"/>
      <c r="L1" s="47"/>
    </row>
    <row r="2" spans="1:13" s="46" customFormat="1" ht="20.100000000000001" customHeight="1">
      <c r="A2" s="47"/>
      <c r="B2" s="47" t="s">
        <v>2</v>
      </c>
      <c r="C2" s="48">
        <v>20.399999999999999</v>
      </c>
      <c r="D2" s="47" t="s">
        <v>51</v>
      </c>
      <c r="E2" s="47"/>
      <c r="F2" s="47"/>
      <c r="G2" s="47"/>
      <c r="H2" s="47"/>
      <c r="I2" s="47"/>
      <c r="J2" s="47"/>
      <c r="L2" s="47"/>
    </row>
    <row r="3" spans="1:13" s="46" customFormat="1" ht="6" customHeight="1">
      <c r="L3" s="47"/>
    </row>
    <row r="4" spans="1:13" s="31" customFormat="1" ht="20.100000000000001" customHeight="1">
      <c r="A4" s="45"/>
      <c r="B4" s="45"/>
      <c r="C4" s="45"/>
      <c r="D4" s="45"/>
      <c r="E4" s="44"/>
      <c r="F4" s="45"/>
      <c r="G4" s="44"/>
      <c r="H4" s="42" t="s">
        <v>50</v>
      </c>
      <c r="I4" s="44"/>
      <c r="J4" s="43"/>
      <c r="K4" s="42"/>
      <c r="L4" s="42"/>
    </row>
    <row r="5" spans="1:13" s="31" customFormat="1" ht="20.100000000000001" customHeight="1">
      <c r="A5" s="35"/>
      <c r="B5" s="35"/>
      <c r="C5" s="35"/>
      <c r="D5" s="35"/>
      <c r="E5" s="41" t="s">
        <v>49</v>
      </c>
      <c r="F5" s="41" t="s">
        <v>48</v>
      </c>
      <c r="G5" s="40" t="s">
        <v>47</v>
      </c>
      <c r="H5" s="32" t="s">
        <v>46</v>
      </c>
      <c r="I5" s="40" t="s">
        <v>45</v>
      </c>
      <c r="J5" s="40" t="s">
        <v>44</v>
      </c>
      <c r="K5" s="32"/>
      <c r="L5" s="32"/>
      <c r="M5" s="32"/>
    </row>
    <row r="6" spans="1:13" s="31" customFormat="1" ht="20.100000000000001" customHeight="1">
      <c r="A6" s="35" t="s">
        <v>23</v>
      </c>
      <c r="B6" s="35"/>
      <c r="C6" s="35"/>
      <c r="D6" s="35"/>
      <c r="E6" s="41" t="s">
        <v>43</v>
      </c>
      <c r="F6" s="41" t="s">
        <v>43</v>
      </c>
      <c r="G6" s="40" t="s">
        <v>42</v>
      </c>
      <c r="H6" s="32" t="s">
        <v>41</v>
      </c>
      <c r="I6" s="40" t="s">
        <v>40</v>
      </c>
      <c r="J6" s="40" t="s">
        <v>24</v>
      </c>
      <c r="K6" s="32"/>
      <c r="L6" s="32" t="s">
        <v>22</v>
      </c>
    </row>
    <row r="7" spans="1:13" s="31" customFormat="1" ht="20.100000000000001" customHeight="1">
      <c r="E7" s="41" t="s">
        <v>39</v>
      </c>
      <c r="F7" s="41" t="s">
        <v>38</v>
      </c>
      <c r="G7" s="40" t="s">
        <v>37</v>
      </c>
      <c r="H7" s="32" t="s">
        <v>36</v>
      </c>
      <c r="I7" s="40" t="s">
        <v>35</v>
      </c>
      <c r="J7" s="40" t="s">
        <v>34</v>
      </c>
      <c r="K7" s="32"/>
      <c r="L7" s="32"/>
    </row>
    <row r="8" spans="1:13" s="31" customFormat="1" ht="20.100000000000001" customHeight="1">
      <c r="E8" s="41" t="s">
        <v>30</v>
      </c>
      <c r="F8" s="41" t="s">
        <v>30</v>
      </c>
      <c r="G8" s="40" t="s">
        <v>30</v>
      </c>
      <c r="H8" s="32" t="s">
        <v>33</v>
      </c>
      <c r="I8" s="40" t="s">
        <v>32</v>
      </c>
      <c r="J8" s="40" t="s">
        <v>31</v>
      </c>
      <c r="K8" s="32"/>
      <c r="L8" s="32"/>
    </row>
    <row r="9" spans="1:13" s="31" customFormat="1" ht="20.100000000000001" customHeight="1">
      <c r="A9" s="39"/>
      <c r="B9" s="39"/>
      <c r="C9" s="39"/>
      <c r="D9" s="39"/>
      <c r="E9" s="37"/>
      <c r="F9" s="39"/>
      <c r="G9" s="37"/>
      <c r="H9" s="38" t="s">
        <v>30</v>
      </c>
      <c r="I9" s="38" t="s">
        <v>30</v>
      </c>
      <c r="J9" s="37"/>
      <c r="K9" s="36"/>
      <c r="L9" s="36"/>
    </row>
    <row r="10" spans="1:13" s="31" customFormat="1" ht="24.95" customHeight="1">
      <c r="A10" s="35" t="s">
        <v>1</v>
      </c>
      <c r="B10" s="35"/>
      <c r="C10" s="35"/>
      <c r="D10" s="34"/>
      <c r="E10" s="33">
        <f>SUM(E11:E18)</f>
        <v>27913446</v>
      </c>
      <c r="F10" s="33">
        <f>SUM(F11:F18)</f>
        <v>21762986</v>
      </c>
      <c r="G10" s="33">
        <f>SUM(G11:G18)</f>
        <v>17413647</v>
      </c>
      <c r="H10" s="33">
        <f>SUM(H11:H18)</f>
        <v>5088069</v>
      </c>
      <c r="I10" s="33">
        <f>SUM(I11:I18)</f>
        <v>1261890</v>
      </c>
      <c r="J10" s="33">
        <f>SUM(J11:J18)</f>
        <v>59375</v>
      </c>
      <c r="K10" s="33"/>
      <c r="L10" s="32" t="s">
        <v>0</v>
      </c>
    </row>
    <row r="11" spans="1:13" s="9" customFormat="1" ht="24.95" customHeight="1">
      <c r="A11" s="10" t="s">
        <v>21</v>
      </c>
      <c r="B11" s="26"/>
      <c r="C11" s="26"/>
      <c r="D11" s="25"/>
      <c r="E11" s="30">
        <v>5184000</v>
      </c>
      <c r="F11" s="23">
        <v>4028722</v>
      </c>
      <c r="G11" s="29">
        <v>3917033</v>
      </c>
      <c r="H11" s="28">
        <v>445508</v>
      </c>
      <c r="I11" s="24">
        <v>105258</v>
      </c>
      <c r="J11" s="27">
        <v>13343</v>
      </c>
      <c r="K11" s="27"/>
      <c r="L11" s="9" t="s">
        <v>20</v>
      </c>
    </row>
    <row r="12" spans="1:13" s="9" customFormat="1" ht="24.95" customHeight="1">
      <c r="A12" s="12" t="s">
        <v>19</v>
      </c>
      <c r="B12" s="26"/>
      <c r="C12" s="26"/>
      <c r="D12" s="25"/>
      <c r="E12" s="2">
        <v>7084800</v>
      </c>
      <c r="F12" s="2">
        <v>5167921</v>
      </c>
      <c r="G12" s="1">
        <v>5019118</v>
      </c>
      <c r="H12" s="4">
        <v>1535229</v>
      </c>
      <c r="I12" s="22">
        <v>134303</v>
      </c>
      <c r="J12" s="2">
        <v>13402</v>
      </c>
      <c r="K12" s="2"/>
      <c r="L12" s="9" t="s">
        <v>18</v>
      </c>
    </row>
    <row r="13" spans="1:13" s="9" customFormat="1" ht="24.95" customHeight="1">
      <c r="A13" s="12" t="s">
        <v>17</v>
      </c>
      <c r="B13" s="26"/>
      <c r="C13" s="26"/>
      <c r="D13" s="25"/>
      <c r="E13" s="23">
        <v>876000</v>
      </c>
      <c r="F13" s="23">
        <v>844143</v>
      </c>
      <c r="G13" s="6">
        <v>608236</v>
      </c>
      <c r="H13" s="3">
        <v>204813</v>
      </c>
      <c r="I13" s="22">
        <v>77915</v>
      </c>
      <c r="J13" s="5">
        <v>2885</v>
      </c>
      <c r="K13" s="5"/>
      <c r="L13" s="9" t="s">
        <v>16</v>
      </c>
    </row>
    <row r="14" spans="1:13" s="9" customFormat="1" ht="24.95" customHeight="1">
      <c r="A14" s="12" t="s">
        <v>15</v>
      </c>
      <c r="B14" s="26"/>
      <c r="C14" s="26"/>
      <c r="D14" s="25"/>
      <c r="E14" s="23">
        <v>1314000</v>
      </c>
      <c r="F14" s="23">
        <v>664853</v>
      </c>
      <c r="G14" s="6">
        <v>991801</v>
      </c>
      <c r="H14" s="3">
        <v>229538</v>
      </c>
      <c r="I14" s="24">
        <v>35262</v>
      </c>
      <c r="J14" s="5">
        <v>4456</v>
      </c>
      <c r="K14" s="5"/>
      <c r="L14" s="9" t="s">
        <v>14</v>
      </c>
    </row>
    <row r="15" spans="1:13" s="9" customFormat="1" ht="24.95" customHeight="1">
      <c r="A15" s="21" t="s">
        <v>13</v>
      </c>
      <c r="D15" s="20"/>
      <c r="E15" s="2">
        <v>1752000</v>
      </c>
      <c r="F15" s="2">
        <v>1618820</v>
      </c>
      <c r="G15" s="1">
        <v>588403</v>
      </c>
      <c r="H15" s="4">
        <v>413398</v>
      </c>
      <c r="I15" s="22">
        <v>39120</v>
      </c>
      <c r="J15" s="2">
        <v>2588</v>
      </c>
      <c r="K15" s="2"/>
      <c r="L15" s="9" t="s">
        <v>12</v>
      </c>
    </row>
    <row r="16" spans="1:13" s="9" customFormat="1" ht="24.95" customHeight="1">
      <c r="A16" s="21" t="s">
        <v>11</v>
      </c>
      <c r="D16" s="20"/>
      <c r="E16" s="23">
        <v>11702646</v>
      </c>
      <c r="F16" s="23">
        <v>9438527</v>
      </c>
      <c r="G16" s="6">
        <v>6289056</v>
      </c>
      <c r="H16" s="3">
        <v>2259583</v>
      </c>
      <c r="I16" s="22">
        <v>870032</v>
      </c>
      <c r="J16" s="5">
        <v>22701</v>
      </c>
      <c r="K16" s="5"/>
      <c r="L16" s="9" t="s">
        <v>10</v>
      </c>
    </row>
    <row r="17" spans="1:13" s="9" customFormat="1" ht="24.95" customHeight="1">
      <c r="A17" s="21" t="s">
        <v>9</v>
      </c>
      <c r="D17" s="20"/>
      <c r="E17" s="2" t="s">
        <v>5</v>
      </c>
      <c r="F17" s="2" t="s">
        <v>5</v>
      </c>
      <c r="G17" s="1" t="s">
        <v>5</v>
      </c>
      <c r="H17" s="4" t="s">
        <v>5</v>
      </c>
      <c r="I17" s="11" t="s">
        <v>5</v>
      </c>
      <c r="J17" s="2" t="s">
        <v>5</v>
      </c>
      <c r="K17" s="5"/>
      <c r="L17" s="9" t="s">
        <v>8</v>
      </c>
    </row>
    <row r="18" spans="1:13" s="9" customFormat="1" ht="24.95" customHeight="1">
      <c r="A18" s="19" t="s">
        <v>7</v>
      </c>
      <c r="B18" s="19"/>
      <c r="C18" s="19"/>
      <c r="D18" s="18"/>
      <c r="E18" s="2" t="s">
        <v>5</v>
      </c>
      <c r="F18" s="2" t="s">
        <v>5</v>
      </c>
      <c r="G18" s="2" t="s">
        <v>5</v>
      </c>
      <c r="H18" s="2" t="s">
        <v>5</v>
      </c>
      <c r="I18" s="2" t="s">
        <v>5</v>
      </c>
      <c r="J18" s="2" t="s">
        <v>5</v>
      </c>
      <c r="K18" s="2"/>
      <c r="L18" s="9" t="s">
        <v>6</v>
      </c>
    </row>
    <row r="19" spans="1:13" s="9" customFormat="1" ht="9" customHeight="1">
      <c r="A19" s="14"/>
      <c r="B19" s="14"/>
      <c r="C19" s="14"/>
      <c r="D19" s="16"/>
      <c r="E19" s="15"/>
      <c r="F19" s="15"/>
      <c r="G19" s="17"/>
      <c r="H19" s="16"/>
      <c r="I19" s="14"/>
      <c r="J19" s="15"/>
      <c r="K19" s="15"/>
      <c r="L19" s="14"/>
    </row>
    <row r="20" spans="1:13" s="9" customFormat="1" ht="9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L20" s="10"/>
    </row>
    <row r="21" spans="1:13" s="9" customFormat="1" ht="21" customHeight="1">
      <c r="C21" s="9" t="s">
        <v>29</v>
      </c>
      <c r="D21" s="10"/>
      <c r="E21" s="10"/>
      <c r="F21" s="12"/>
      <c r="G21" s="11"/>
      <c r="H21" s="10"/>
      <c r="I21" s="10"/>
      <c r="J21" s="13"/>
      <c r="M21" s="10"/>
    </row>
    <row r="22" spans="1:13" s="9" customFormat="1" ht="21" customHeight="1">
      <c r="C22" s="9" t="s">
        <v>28</v>
      </c>
      <c r="E22" s="10"/>
      <c r="F22" s="12"/>
      <c r="G22" s="11"/>
      <c r="H22" s="10"/>
      <c r="I22" s="10"/>
      <c r="J22" s="10"/>
      <c r="M22" s="10"/>
    </row>
    <row r="23" spans="1:13" s="9" customFormat="1" ht="20.100000000000001" customHeight="1">
      <c r="A23" s="10" t="s">
        <v>27</v>
      </c>
      <c r="C23" s="10" t="s">
        <v>26</v>
      </c>
      <c r="D23" s="10"/>
      <c r="E23" s="10"/>
      <c r="F23" s="10"/>
      <c r="G23" s="10"/>
      <c r="I23" s="10"/>
      <c r="J23" s="10"/>
      <c r="L23" s="10"/>
    </row>
    <row r="24" spans="1:13" s="9" customFormat="1" ht="20.100000000000001" customHeight="1">
      <c r="A24" s="10" t="s">
        <v>4</v>
      </c>
      <c r="C24" s="10" t="s">
        <v>25</v>
      </c>
      <c r="E24" s="10"/>
      <c r="F24" s="10"/>
      <c r="G24" s="10"/>
      <c r="H24" s="10"/>
      <c r="I24" s="10"/>
      <c r="J24" s="10"/>
      <c r="L24" s="10"/>
    </row>
    <row r="25" spans="1:13" s="7" customFormat="1" ht="37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L25" s="8"/>
    </row>
    <row r="27" spans="1:13" s="7" customFormat="1" ht="58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L27" s="8"/>
    </row>
  </sheetData>
  <mergeCells count="4">
    <mergeCell ref="A5:D5"/>
    <mergeCell ref="A6:D6"/>
    <mergeCell ref="A10:D10"/>
    <mergeCell ref="A18:D18"/>
  </mergeCells>
  <pageMargins left="0.55118110236220474" right="0.35433070866141736" top="0.78740157480314965" bottom="0.51181102362204722" header="0.51181102362204722" footer="0.51181102362204722"/>
  <pageSetup paperSize="9" scale="8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2017-07-26T03:37:05Z</dcterms:modified>
</cp:coreProperties>
</file>