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งานข้อมูลโครงการสำรวจต่าง ๆ\สำรวจภาวะการทำงานของประชากร\LFS2559\ไตรมาส 2-59\"/>
    </mc:Choice>
  </mc:AlternateContent>
  <bookViews>
    <workbookView xWindow="0" yWindow="0" windowWidth="20490" windowHeight="7395"/>
  </bookViews>
  <sheets>
    <sheet name="ตารางที่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27" i="1" s="1"/>
  <c r="C10" i="1"/>
  <c r="D10" i="1"/>
  <c r="D27" i="1" s="1"/>
  <c r="B14" i="1"/>
  <c r="C14" i="1"/>
  <c r="D14" i="1"/>
  <c r="B23" i="1"/>
  <c r="C23" i="1"/>
  <c r="D23" i="1"/>
  <c r="B24" i="1"/>
  <c r="C24" i="1"/>
  <c r="D24" i="1"/>
  <c r="B25" i="1"/>
  <c r="C25" i="1"/>
  <c r="C22" i="1" s="1"/>
  <c r="D25" i="1"/>
  <c r="C26" i="1"/>
  <c r="D26" i="1"/>
  <c r="C27" i="1"/>
  <c r="B28" i="1"/>
  <c r="C28" i="1"/>
  <c r="B29" i="1"/>
  <c r="C29" i="1"/>
  <c r="D29" i="1"/>
  <c r="B32" i="1"/>
  <c r="C32" i="1"/>
  <c r="D32" i="1"/>
  <c r="B33" i="1"/>
  <c r="B31" i="1" s="1"/>
  <c r="C33" i="1"/>
  <c r="C31" i="1" s="1"/>
  <c r="D33" i="1"/>
  <c r="B34" i="1"/>
  <c r="C34" i="1"/>
  <c r="D34" i="1"/>
</calcChain>
</file>

<file path=xl/sharedStrings.xml><?xml version="1.0" encoding="utf-8"?>
<sst xmlns="http://schemas.openxmlformats.org/spreadsheetml/2006/main" count="57" uniqueCount="25">
  <si>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</si>
  <si>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</si>
  <si>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</si>
  <si>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</si>
  <si>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</si>
  <si>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</si>
  <si>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</si>
  <si>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</si>
  <si>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</si>
  <si>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</si>
  <si>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</si>
  <si>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</si>
  <si>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</si>
  <si>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</si>
  <si>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</si>
  <si>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</si>
  <si>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</si>
  <si>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 xml:space="preserve">                       ร้อยละ</t>
  </si>
  <si>
    <t xml:space="preserve">                       จำนวน</t>
  </si>
  <si>
    <t xml:space="preserve"> </t>
  </si>
  <si>
    <t>หญิง</t>
  </si>
  <si>
    <t>ชาย</t>
  </si>
  <si>
    <t>รวม</t>
  </si>
  <si>
    <t>ระดับการศึกษาที่สำเร็จ</t>
  </si>
  <si>
    <t>ตารางที่ 3  จำนวนและร้อยละของผู้มีงานทำ  จำแนกตามระดับการศึกษาที่สำเร็จและเพศ ไตรมาส 2/2559 จังหวัดพระนครศรีอยุธยา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</si>
</sst>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"/>
    <numFmt numFmtId="188" formatCode="#,##0.0"/>
  </numFmts>
  <fonts count="8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4"/>
      <color indexed="8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Fill="1"/>
    <xf numFmtId="187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 applyProtection="1">
      <alignment horizontal="left"/>
    </xf>
    <xf numFmtId="187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 applyProtection="1">
      <alignment horizontal="left"/>
    </xf>
    <xf numFmtId="188" fontId="3" fillId="0" borderId="0" xfId="0" applyNumberFormat="1" applyFont="1" applyFill="1" applyBorder="1" applyAlignment="1" applyProtection="1">
      <alignment horizontal="left"/>
    </xf>
    <xf numFmtId="0" fontId="3" fillId="0" borderId="0" xfId="0" applyFont="1" applyFill="1" applyAlignment="1"/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Fill="1" applyAlignment="1" applyProtection="1">
      <alignment horizontal="left"/>
    </xf>
    <xf numFmtId="0" fontId="5" fillId="0" borderId="0" xfId="0" applyFont="1" applyFill="1" applyBorder="1" applyAlignment="1"/>
    <xf numFmtId="187" fontId="6" fillId="0" borderId="0" xfId="0" applyNumberFormat="1" applyFont="1" applyFill="1" applyBorder="1" applyAlignment="1">
      <alignment horizontal="right"/>
    </xf>
    <xf numFmtId="187" fontId="7" fillId="0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3" fontId="3" fillId="0" borderId="0" xfId="0" applyNumberFormat="1" applyFont="1" applyBorder="1" applyAlignment="1">
      <alignment horizontal="right"/>
    </xf>
    <xf numFmtId="0" fontId="3" fillId="0" borderId="0" xfId="0" applyFont="1" applyBorder="1" applyAlignment="1" applyProtection="1">
      <alignment horizontal="left"/>
    </xf>
    <xf numFmtId="3" fontId="3" fillId="0" borderId="0" xfId="0" applyNumberFormat="1" applyFont="1" applyAlignment="1">
      <alignment horizontal="right"/>
    </xf>
    <xf numFmtId="188" fontId="3" fillId="0" borderId="0" xfId="0" applyNumberFormat="1" applyFont="1" applyBorder="1" applyAlignment="1" applyProtection="1">
      <alignment horizontal="left"/>
    </xf>
    <xf numFmtId="4" fontId="3" fillId="0" borderId="0" xfId="0" applyNumberFormat="1" applyFont="1"/>
    <xf numFmtId="3" fontId="3" fillId="0" borderId="0" xfId="0" applyNumberFormat="1" applyFont="1" applyBorder="1" applyAlignment="1"/>
    <xf numFmtId="0" fontId="3" fillId="0" borderId="0" xfId="0" applyFont="1" applyAlignment="1"/>
    <xf numFmtId="0" fontId="3" fillId="0" borderId="0" xfId="0" applyFont="1" applyAlignment="1" applyProtection="1">
      <alignment horizontal="left"/>
    </xf>
    <xf numFmtId="3" fontId="3" fillId="0" borderId="0" xfId="0" applyNumberFormat="1" applyFont="1" applyAlignment="1">
      <alignment vertical="center"/>
    </xf>
    <xf numFmtId="0" fontId="5" fillId="0" borderId="0" xfId="0" applyFont="1" applyBorder="1" applyAlignment="1"/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2305050</xdr:colOff>
      <xdr:row>0</xdr:row>
      <xdr:rowOff>0</xdr:rowOff>
    </xdr:from>
    <xdr:to>
      <xdr:col>0</xdr:col>
      <xdr:colOff>2295525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667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2343150</xdr:colOff>
      <xdr:row>0</xdr:row>
      <xdr:rowOff>0</xdr:rowOff>
    </xdr:from>
    <xdr:to>
      <xdr:col>0</xdr:col>
      <xdr:colOff>2286000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8667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2305050</xdr:colOff>
      <xdr:row>0</xdr:row>
      <xdr:rowOff>0</xdr:rowOff>
    </xdr:from>
    <xdr:to>
      <xdr:col>0</xdr:col>
      <xdr:colOff>2371725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8667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2305050</xdr:colOff>
      <xdr:row>0</xdr:row>
      <xdr:rowOff>0</xdr:rowOff>
    </xdr:from>
    <xdr:to>
      <xdr:col>0</xdr:col>
      <xdr:colOff>2371725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8667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37"/>
  <sheetViews>
    <sheetView showGridLines="0" tabSelected="1" zoomScale="106" zoomScaleNormal="106" workbookViewId="0"/>
  </sheetViews>
  <sheetFormatPr defaultColWidth="9.09765625" defaultRowHeight="26.25" customHeight="1"/>
  <cols>
    <col min="1" max="1" width="24.8984375" style="2" customWidth="1"/>
    <col min="2" max="2" width="21.3984375" style="1" customWidth="1"/>
    <col min="3" max="3" width="22.8984375" style="1" customWidth="1"/>
    <col min="4" max="4" width="24.3984375" style="1" customWidth="1"/>
    <col min="5" max="16384" width="9.09765625" style="1"/>
  </cols>
  <sheetData>
    <row r="1" spans="1:5" s="2" customFormat="1" ht="26.25" customHeight="1">
      <c r="A1" s="2" t="s">
        <v>24</v>
      </c>
      <c r="B1" s="3"/>
      <c r="C1" s="3"/>
      <c r="D1" s="3"/>
    </row>
    <row r="2" spans="1:5" ht="8.25" customHeight="1"/>
    <row r="3" spans="1:5" s="34" customFormat="1" ht="26.25" customHeight="1">
      <c r="A3" s="36" t="s">
        <v>23</v>
      </c>
      <c r="B3" s="35" t="s">
        <v>22</v>
      </c>
      <c r="C3" s="35" t="s">
        <v>21</v>
      </c>
      <c r="D3" s="35" t="s">
        <v>20</v>
      </c>
    </row>
    <row r="4" spans="1:5" s="34" customFormat="1" ht="24" customHeight="1">
      <c r="A4" s="34" t="s">
        <v>19</v>
      </c>
      <c r="B4" s="37" t="s">
        <v>18</v>
      </c>
      <c r="C4" s="37"/>
      <c r="D4" s="37"/>
    </row>
    <row r="5" spans="1:5" s="30" customFormat="1" ht="21" customHeight="1">
      <c r="A5" s="33" t="s">
        <v>16</v>
      </c>
      <c r="B5" s="32">
        <v>493858.4</v>
      </c>
      <c r="C5" s="32">
        <v>267110.13</v>
      </c>
      <c r="D5" s="32">
        <v>226748.27</v>
      </c>
      <c r="E5" s="31"/>
    </row>
    <row r="6" spans="1:5" s="18" customFormat="1" ht="21" customHeight="1">
      <c r="A6" s="29" t="s">
        <v>15</v>
      </c>
      <c r="B6" s="22">
        <v>2070.2399999999998</v>
      </c>
      <c r="C6" s="22">
        <v>315.36</v>
      </c>
      <c r="D6" s="22">
        <v>1754.88</v>
      </c>
      <c r="E6" s="28"/>
    </row>
    <row r="7" spans="1:5" s="18" customFormat="1" ht="21" customHeight="1">
      <c r="A7" s="26" t="s">
        <v>14</v>
      </c>
      <c r="B7" s="22">
        <v>67522.97</v>
      </c>
      <c r="C7" s="22">
        <v>35364.550000000003</v>
      </c>
      <c r="D7" s="22">
        <v>32158.41</v>
      </c>
      <c r="E7" s="19"/>
    </row>
    <row r="8" spans="1:5" s="18" customFormat="1" ht="21" customHeight="1">
      <c r="A8" s="27" t="s">
        <v>13</v>
      </c>
      <c r="B8" s="22">
        <v>63313.760000000002</v>
      </c>
      <c r="C8" s="22">
        <v>41850.239999999998</v>
      </c>
      <c r="D8" s="22">
        <v>21463.51</v>
      </c>
      <c r="E8" s="19"/>
    </row>
    <row r="9" spans="1:5" s="18" customFormat="1" ht="21" customHeight="1">
      <c r="A9" s="27" t="s">
        <v>12</v>
      </c>
      <c r="B9" s="22">
        <v>110391.37</v>
      </c>
      <c r="C9" s="22">
        <v>62454.34</v>
      </c>
      <c r="D9" s="22">
        <v>47937.03</v>
      </c>
      <c r="E9" s="19"/>
    </row>
    <row r="10" spans="1:5" s="3" customFormat="1" ht="21" customHeight="1">
      <c r="A10" s="26" t="s">
        <v>11</v>
      </c>
      <c r="B10" s="20">
        <f>SUM(C10:D10)</f>
        <v>120751.1</v>
      </c>
      <c r="C10" s="25">
        <f>SUM(C11:C13)</f>
        <v>61634.34</v>
      </c>
      <c r="D10" s="25">
        <f>SUM(D11:D13)</f>
        <v>59116.76</v>
      </c>
      <c r="E10" s="24"/>
    </row>
    <row r="11" spans="1:5" s="3" customFormat="1" ht="21" customHeight="1">
      <c r="A11" s="21" t="s">
        <v>10</v>
      </c>
      <c r="B11" s="22">
        <v>84720.2</v>
      </c>
      <c r="C11" s="22">
        <v>40633.4</v>
      </c>
      <c r="D11" s="22">
        <v>44086.8</v>
      </c>
      <c r="E11" s="24"/>
    </row>
    <row r="12" spans="1:5" s="3" customFormat="1" ht="21" customHeight="1">
      <c r="A12" s="21" t="s">
        <v>9</v>
      </c>
      <c r="B12" s="22">
        <v>36030.9</v>
      </c>
      <c r="C12" s="22">
        <v>21000.94</v>
      </c>
      <c r="D12" s="22">
        <v>15029.96</v>
      </c>
      <c r="E12" s="24"/>
    </row>
    <row r="13" spans="1:5" s="3" customFormat="1" ht="21" customHeight="1">
      <c r="A13" s="23" t="s">
        <v>8</v>
      </c>
      <c r="B13" s="22" t="s">
        <v>1</v>
      </c>
      <c r="C13" s="22" t="s">
        <v>1</v>
      </c>
      <c r="D13" s="22" t="s">
        <v>1</v>
      </c>
      <c r="E13" s="24"/>
    </row>
    <row r="14" spans="1:5" s="3" customFormat="1" ht="21" customHeight="1">
      <c r="A14" s="26" t="s">
        <v>7</v>
      </c>
      <c r="B14" s="25">
        <f>SUM(B15:B17)</f>
        <v>129808.96000000001</v>
      </c>
      <c r="C14" s="25">
        <f>SUM(C15:C17)</f>
        <v>65491.280000000006</v>
      </c>
      <c r="D14" s="25">
        <f>SUM(D15:D17)</f>
        <v>64317.680000000008</v>
      </c>
      <c r="E14" s="24"/>
    </row>
    <row r="15" spans="1:5" s="18" customFormat="1" ht="21" customHeight="1">
      <c r="A15" s="23" t="s">
        <v>6</v>
      </c>
      <c r="B15" s="22">
        <v>61639.4</v>
      </c>
      <c r="C15" s="22">
        <v>24831.8</v>
      </c>
      <c r="D15" s="22">
        <v>36807.61</v>
      </c>
      <c r="E15" s="19"/>
    </row>
    <row r="16" spans="1:5" s="18" customFormat="1" ht="21" customHeight="1">
      <c r="A16" s="23" t="s">
        <v>5</v>
      </c>
      <c r="B16" s="22">
        <v>56662.64</v>
      </c>
      <c r="C16" s="22">
        <v>37784</v>
      </c>
      <c r="D16" s="22">
        <v>18878.63</v>
      </c>
      <c r="E16" s="19"/>
    </row>
    <row r="17" spans="1:5" s="18" customFormat="1" ht="21" customHeight="1">
      <c r="A17" s="23" t="s">
        <v>4</v>
      </c>
      <c r="B17" s="22">
        <v>11506.92</v>
      </c>
      <c r="C17" s="22">
        <v>2875.48</v>
      </c>
      <c r="D17" s="22">
        <v>8631.44</v>
      </c>
      <c r="E17" s="19"/>
    </row>
    <row r="18" spans="1:5" s="18" customFormat="1" ht="21" customHeight="1">
      <c r="A18" s="21" t="s">
        <v>3</v>
      </c>
      <c r="B18" s="22" t="s">
        <v>1</v>
      </c>
      <c r="C18" s="22" t="s">
        <v>1</v>
      </c>
      <c r="D18" s="22" t="s">
        <v>1</v>
      </c>
      <c r="E18" s="19"/>
    </row>
    <row r="19" spans="1:5" s="18" customFormat="1" ht="21" customHeight="1">
      <c r="A19" s="21" t="s">
        <v>2</v>
      </c>
      <c r="B19" s="22" t="s">
        <v>1</v>
      </c>
      <c r="C19" s="22" t="s">
        <v>1</v>
      </c>
      <c r="D19" s="22" t="s">
        <v>1</v>
      </c>
      <c r="E19" s="19"/>
    </row>
    <row r="20" spans="1:5" s="18" customFormat="1" ht="11.25" customHeight="1">
      <c r="A20" s="21"/>
      <c r="B20" s="20"/>
      <c r="C20" s="20"/>
      <c r="D20" s="20"/>
      <c r="E20" s="19"/>
    </row>
    <row r="21" spans="1:5" s="3" customFormat="1" ht="21" customHeight="1">
      <c r="B21" s="38" t="s">
        <v>17</v>
      </c>
      <c r="C21" s="38"/>
      <c r="D21" s="38"/>
    </row>
    <row r="22" spans="1:5" s="3" customFormat="1" ht="21" customHeight="1">
      <c r="A22" s="17" t="s">
        <v>16</v>
      </c>
      <c r="B22" s="16">
        <v>100</v>
      </c>
      <c r="C22" s="16">
        <f>SUM(C23:C27,C31,C35:C36)</f>
        <v>99.999992512451684</v>
      </c>
      <c r="D22" s="15">
        <v>100</v>
      </c>
    </row>
    <row r="23" spans="1:5" s="5" customFormat="1" ht="21" customHeight="1">
      <c r="A23" s="14" t="s">
        <v>15</v>
      </c>
      <c r="B23" s="8">
        <f>(100/$B$5)*B6</f>
        <v>0.41919708159261837</v>
      </c>
      <c r="C23" s="8">
        <f t="shared" ref="C23:C29" si="0">(100/$C$5)*C6</f>
        <v>0.11806366160654408</v>
      </c>
      <c r="D23" s="8">
        <f>(100/$D$5)*D6</f>
        <v>0.77393313739505054</v>
      </c>
    </row>
    <row r="24" spans="1:5" s="5" customFormat="1" ht="21" customHeight="1">
      <c r="A24" s="11" t="s">
        <v>14</v>
      </c>
      <c r="B24" s="8">
        <f>(100/$B$5)*B7</f>
        <v>13.672536500340987</v>
      </c>
      <c r="C24" s="8">
        <f t="shared" si="0"/>
        <v>13.239688813000091</v>
      </c>
      <c r="D24" s="8">
        <f>(100/$D$5)*D7</f>
        <v>14.182427940905571</v>
      </c>
    </row>
    <row r="25" spans="1:5" s="5" customFormat="1" ht="21" customHeight="1">
      <c r="A25" s="13" t="s">
        <v>13</v>
      </c>
      <c r="B25" s="8">
        <f>(100/$B$5)*B8</f>
        <v>12.820225392541667</v>
      </c>
      <c r="C25" s="8">
        <f t="shared" si="0"/>
        <v>15.667784669941193</v>
      </c>
      <c r="D25" s="8">
        <f>(100/$D$5)*D8</f>
        <v>9.4657877654369749</v>
      </c>
    </row>
    <row r="26" spans="1:5" s="5" customFormat="1" ht="21" customHeight="1">
      <c r="A26" s="13" t="s">
        <v>12</v>
      </c>
      <c r="B26" s="8">
        <v>22.3</v>
      </c>
      <c r="C26" s="8">
        <f t="shared" si="0"/>
        <v>23.381494367136128</v>
      </c>
      <c r="D26" s="8">
        <f>(100/$D$5)*D9</f>
        <v>21.141078606685731</v>
      </c>
    </row>
    <row r="27" spans="1:5" s="5" customFormat="1" ht="21" customHeight="1">
      <c r="A27" s="11" t="s">
        <v>11</v>
      </c>
      <c r="B27" s="8">
        <f>(100/$B$5)*B10</f>
        <v>24.450551008143222</v>
      </c>
      <c r="C27" s="8">
        <f t="shared" si="0"/>
        <v>23.074504886804551</v>
      </c>
      <c r="D27" s="8">
        <f>(100/$D$5)*D10</f>
        <v>26.071537392545491</v>
      </c>
    </row>
    <row r="28" spans="1:5" s="5" customFormat="1" ht="21" customHeight="1">
      <c r="A28" s="9" t="s">
        <v>10</v>
      </c>
      <c r="B28" s="8">
        <f>(100/$B$5)*B11</f>
        <v>17.15475529018034</v>
      </c>
      <c r="C28" s="8">
        <f t="shared" si="0"/>
        <v>15.212227256225736</v>
      </c>
      <c r="D28" s="8">
        <v>19.5</v>
      </c>
    </row>
    <row r="29" spans="1:5" s="5" customFormat="1" ht="21" customHeight="1">
      <c r="A29" s="9" t="s">
        <v>9</v>
      </c>
      <c r="B29" s="8">
        <f>(100/$B$5)*B12</f>
        <v>7.2957957179628812</v>
      </c>
      <c r="C29" s="8">
        <f t="shared" si="0"/>
        <v>7.8622776305788165</v>
      </c>
      <c r="D29" s="8">
        <f>(100/$D$5)*D12</f>
        <v>6.6284783561964993</v>
      </c>
    </row>
    <row r="30" spans="1:5" s="5" customFormat="1" ht="21" customHeight="1">
      <c r="A30" s="10" t="s">
        <v>8</v>
      </c>
      <c r="B30" s="8" t="s">
        <v>1</v>
      </c>
      <c r="C30" s="12" t="s">
        <v>1</v>
      </c>
      <c r="D30" s="12" t="s">
        <v>1</v>
      </c>
    </row>
    <row r="31" spans="1:5" s="5" customFormat="1" ht="21" customHeight="1">
      <c r="A31" s="11" t="s">
        <v>7</v>
      </c>
      <c r="B31" s="8">
        <f>SUM(B32:B34)</f>
        <v>26.284651632937695</v>
      </c>
      <c r="C31" s="8">
        <f>SUM(C32:C34)</f>
        <v>24.518456113963179</v>
      </c>
      <c r="D31" s="8">
        <v>28.3</v>
      </c>
    </row>
    <row r="32" spans="1:5" s="5" customFormat="1" ht="21" customHeight="1">
      <c r="A32" s="10" t="s">
        <v>6</v>
      </c>
      <c r="B32" s="8">
        <f>(100/$B$5)*B15</f>
        <v>12.481188939987655</v>
      </c>
      <c r="C32" s="8">
        <f>(100/$C$5)*C15</f>
        <v>9.2964650947532377</v>
      </c>
      <c r="D32" s="8">
        <f>(100/$D$5)*D15</f>
        <v>16.232807421198849</v>
      </c>
    </row>
    <row r="33" spans="1:4" s="5" customFormat="1" ht="21" customHeight="1">
      <c r="A33" s="10" t="s">
        <v>5</v>
      </c>
      <c r="B33" s="8">
        <f>(100/$B$5)*B16</f>
        <v>11.473458788997007</v>
      </c>
      <c r="C33" s="8">
        <f>(100/$C$5)*C16</f>
        <v>14.14547624981501</v>
      </c>
      <c r="D33" s="8">
        <f>(100/$D$5)*D16</f>
        <v>8.3258099389247828</v>
      </c>
    </row>
    <row r="34" spans="1:4" s="5" customFormat="1" ht="21" customHeight="1">
      <c r="A34" s="10" t="s">
        <v>4</v>
      </c>
      <c r="B34" s="8">
        <f>(100/$B$5)*B17</f>
        <v>2.3300039039530356</v>
      </c>
      <c r="C34" s="8">
        <f>(100/$C$5)*C17</f>
        <v>1.0765147693949308</v>
      </c>
      <c r="D34" s="8">
        <f>(100/$D$5)*D17</f>
        <v>3.8066177969075579</v>
      </c>
    </row>
    <row r="35" spans="1:4" s="5" customFormat="1" ht="21" customHeight="1">
      <c r="A35" s="9" t="s">
        <v>3</v>
      </c>
      <c r="B35" s="8" t="s">
        <v>1</v>
      </c>
      <c r="C35" s="8" t="s">
        <v>1</v>
      </c>
      <c r="D35" s="8" t="s">
        <v>1</v>
      </c>
    </row>
    <row r="36" spans="1:4" s="5" customFormat="1" ht="21" customHeight="1">
      <c r="A36" s="7" t="s">
        <v>2</v>
      </c>
      <c r="B36" s="6" t="s">
        <v>1</v>
      </c>
      <c r="C36" s="6" t="s">
        <v>1</v>
      </c>
      <c r="D36" s="6" t="s">
        <v>1</v>
      </c>
    </row>
    <row r="37" spans="1:4" s="3" customFormat="1" ht="25.5" customHeight="1">
      <c r="A37" s="4" t="s">
        <v>0</v>
      </c>
    </row>
  </sheetData>
  <mergeCells count="2">
    <mergeCell ref="B4:D4"/>
    <mergeCell ref="B21:D21"/>
  </mergeCells>
  <pageMargins left="1.1023622047244095" right="0.6692913385826772" top="1.0629921259842521" bottom="0.62992125984251968" header="0.51181102362204722" footer="0.51181102362204722"/>
  <pageSetup paperSize="9" scale="95" orientation="portrait" r:id="rId1"/>
  <headerFooter alignWithMargins="0">
    <oddHeader>&amp;C&amp;"TH SarabunPSK,ธรรมดา"21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2017-01-12T09:55:42Z</dcterms:created>
  <dcterms:modified xsi:type="dcterms:W3CDTF">2017-01-12T10:04:39Z</dcterms:modified>
</cp:coreProperties>
</file>