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7" sheetId="1" r:id="rId1"/>
  </sheets>
  <definedNames>
    <definedName name="_xlnm.Print_Area" localSheetId="0">'T-3.7'!$A$1:$V$29</definedName>
  </definedNames>
  <calcPr calcId="124519"/>
</workbook>
</file>

<file path=xl/calcChain.xml><?xml version="1.0" encoding="utf-8"?>
<calcChain xmlns="http://schemas.openxmlformats.org/spreadsheetml/2006/main">
  <c r="H20" i="1"/>
  <c r="G20"/>
  <c r="F20"/>
  <c r="E20"/>
  <c r="H19"/>
  <c r="G19"/>
  <c r="F19"/>
  <c r="E19"/>
  <c r="H18"/>
  <c r="G18"/>
  <c r="F18"/>
  <c r="E18"/>
  <c r="H17"/>
  <c r="G17"/>
  <c r="F17"/>
  <c r="E17" s="1"/>
  <c r="H16"/>
  <c r="G16"/>
  <c r="F16"/>
  <c r="E16"/>
  <c r="H15"/>
  <c r="G15"/>
  <c r="F15"/>
  <c r="E15"/>
  <c r="H14"/>
  <c r="G14"/>
  <c r="F14"/>
  <c r="E14"/>
  <c r="Q13"/>
  <c r="H13"/>
  <c r="G13"/>
  <c r="F13"/>
  <c r="E13" s="1"/>
  <c r="J12"/>
  <c r="I12"/>
  <c r="H12"/>
</calcChain>
</file>

<file path=xl/sharedStrings.xml><?xml version="1.0" encoding="utf-8"?>
<sst xmlns="http://schemas.openxmlformats.org/spreadsheetml/2006/main" count="79" uniqueCount="51">
  <si>
    <t xml:space="preserve">ตาราง     </t>
  </si>
  <si>
    <t>นักเรียน จำแนกตามสังกัด และเพศ เป็นรายอำเภอ ปีการศึกษา 2560</t>
  </si>
  <si>
    <t xml:space="preserve">Table </t>
  </si>
  <si>
    <t>Student by Jurisdiction, Sex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</si>
  <si>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</si>
  <si>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</si>
  <si>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</si>
  <si>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</si>
  <si>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</si>
  <si>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</si>
  <si>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</si>
  <si>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</si>
  <si>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</si>
  <si>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</si>
  <si>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</si>
  <si>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</si>
  <si>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</si>
  <si>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</si>
  <si>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</si>
  <si>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</si>
  <si>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</si>
  <si>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</si>
  <si>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</si>
  <si>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</si>
  <si>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</si>
  <si>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</si>
  <si>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</si>
  <si>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</si>
  <si>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</si>
  <si>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</si>
  <si>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</si>
  <si>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</si>
  <si>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</si>
  <si>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</si>
  <si>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>Wang Chan</t>
  </si>
  <si>
    <t>บ้านค่าย</t>
  </si>
  <si>
    <t>Ban Khai</t>
  </si>
  <si>
    <t>ปลวกแดง</t>
  </si>
  <si>
    <t xml:space="preserve">Pluak Daeng </t>
  </si>
  <si>
    <t>เขาชะเมา</t>
  </si>
  <si>
    <t>Khao Chamao</t>
  </si>
  <si>
    <t>นิคมพัฒนา</t>
  </si>
  <si>
    <t>Nikhom Phatthana</t>
  </si>
  <si>
    <t xml:space="preserve">        1/  รวมกรมประชาสงเคราะห์และกรมศาสนา</t>
  </si>
  <si>
    <t xml:space="preserve">       1/  Including Dept. of Public Welfare and The Religious Affairs Dept.</t>
  </si>
  <si>
    <t xml:space="preserve">     ที่มา:  สำนักงานเขตพื้นที่การศึกษาประถมศึกษาระยอง  เขต 1 และเขต 2</t>
  </si>
  <si>
    <t>Source:  Rayong Primary Educational Service Area Office, Area 1 and Area  2</t>
  </si>
  <si>
    <t xml:space="preserve">             สำนักงานเขตพื้นที่การศึกษามัธยมศึกษาเขต 18  (ระยอง) </t>
  </si>
  <si>
    <t xml:space="preserve">            Rayong Secondary Educational Service Area Office, Area 18 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</si>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</sst>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/>
    <xf numFmtId="0" fontId="3" fillId="0" borderId="0" xfId="1" applyFont="1" applyBorder="1"/>
    <xf numFmtId="41" fontId="4" fillId="0" borderId="0" xfId="1" applyNumberFormat="1" applyFont="1" applyBorder="1"/>
    <xf numFmtId="0" fontId="5" fillId="0" borderId="1" xfId="1" applyFont="1" applyBorder="1"/>
    <xf numFmtId="0" fontId="5" fillId="0" borderId="0" xfId="1" applyFont="1"/>
    <xf numFmtId="0" fontId="6" fillId="0" borderId="4" xfId="1" applyFont="1" applyBorder="1" applyAlignment="1">
      <alignment horizontal="left"/>
    </xf>
    <xf numFmtId="0" fontId="6" fillId="0" borderId="0" xfId="1" applyFont="1" applyBorder="1"/>
    <xf numFmtId="0" fontId="6" fillId="0" borderId="5" xfId="1" applyFont="1" applyBorder="1" applyAlignment="1">
      <alignment horizontal="center"/>
    </xf>
    <xf numFmtId="0" fontId="6" fillId="0" borderId="0" xfId="1" applyFont="1"/>
    <xf numFmtId="0" fontId="6" fillId="0" borderId="4" xfId="1" applyFont="1" applyBorder="1"/>
    <xf numFmtId="0" fontId="6" fillId="0" borderId="5" xfId="1" applyFont="1" applyBorder="1"/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41" fontId="8" fillId="0" borderId="11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41" fontId="6" fillId="0" borderId="11" xfId="1" applyNumberFormat="1" applyFont="1" applyBorder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Border="1" applyAlignment="1"/>
    <xf numFmtId="0" fontId="6" fillId="0" borderId="10" xfId="1" applyFont="1" applyBorder="1"/>
    <xf numFmtId="0" fontId="6" fillId="0" borderId="13" xfId="1" applyFont="1" applyBorder="1"/>
    <xf numFmtId="0" fontId="9" fillId="0" borderId="0" xfId="1" applyFont="1" applyBorder="1"/>
    <xf numFmtId="0" fontId="6" fillId="0" borderId="0" xfId="1" applyFont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0" xfId="1" applyFont="1"/>
    <xf numFmtId="0" fontId="5" fillId="0" borderId="0" xfId="1" applyFont="1" applyBorder="1"/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>
      <alignment horizontal="center"/>
    </xf>
  </cellXfs>
  <cellStyles count="3">
    <cellStyle name="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workbookViewId="0">
      <selection activeCell="C2" sqref="C2"/>
    </sheetView>
  </sheetViews>
  <sheetFormatPr defaultRowHeight="18.75"/>
  <cols>
    <col min="1" max="1" width="1.5" style="7" customWidth="1"/>
    <col min="2" max="2" width="5.375" style="7" customWidth="1"/>
    <col min="3" max="3" width="3.625" style="7" customWidth="1"/>
    <col min="4" max="4" width="4" style="7" customWidth="1"/>
    <col min="5" max="5" width="6.75" style="7" customWidth="1"/>
    <col min="6" max="10" width="6.375" style="7" customWidth="1"/>
    <col min="11" max="13" width="6.125" style="7" customWidth="1"/>
    <col min="14" max="16" width="6.375" style="7" customWidth="1"/>
    <col min="17" max="19" width="6.125" style="7" customWidth="1"/>
    <col min="20" max="20" width="14.5" style="7" customWidth="1"/>
    <col min="21" max="21" width="2" style="7" customWidth="1"/>
    <col min="22" max="22" width="3.625" style="7" customWidth="1"/>
    <col min="23" max="16384" width="9" style="7"/>
  </cols>
  <sheetData>
    <row r="1" spans="1:20" s="1" customFormat="1">
      <c r="B1" s="1" t="s">
        <v>0</v>
      </c>
      <c r="C1" s="2">
        <v>7</v>
      </c>
      <c r="D1" s="1" t="s">
        <v>1</v>
      </c>
    </row>
    <row r="2" spans="1:20" s="3" customFormat="1">
      <c r="B2" s="4" t="s">
        <v>2</v>
      </c>
      <c r="C2" s="2">
        <v>7</v>
      </c>
      <c r="D2" s="4" t="s">
        <v>3</v>
      </c>
      <c r="E2" s="4"/>
      <c r="L2" s="5"/>
    </row>
    <row r="3" spans="1:20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1" customFormat="1" ht="15.75">
      <c r="A4" s="48" t="s">
        <v>4</v>
      </c>
      <c r="B4" s="49"/>
      <c r="C4" s="49"/>
      <c r="D4" s="50"/>
      <c r="E4" s="8"/>
      <c r="F4" s="9"/>
      <c r="G4" s="10"/>
      <c r="H4" s="55" t="s">
        <v>5</v>
      </c>
      <c r="I4" s="56"/>
      <c r="J4" s="56"/>
      <c r="K4" s="56"/>
      <c r="L4" s="56"/>
      <c r="M4" s="56"/>
      <c r="N4" s="57"/>
      <c r="O4" s="57"/>
      <c r="P4" s="57"/>
      <c r="Q4" s="58"/>
      <c r="R4" s="58"/>
      <c r="S4" s="59"/>
      <c r="T4" s="60" t="s">
        <v>6</v>
      </c>
    </row>
    <row r="5" spans="1:20" s="11" customFormat="1" ht="15.75">
      <c r="A5" s="51"/>
      <c r="B5" s="51"/>
      <c r="C5" s="51"/>
      <c r="D5" s="52"/>
      <c r="E5" s="12"/>
      <c r="F5" s="9"/>
      <c r="G5" s="10"/>
      <c r="H5" s="12"/>
      <c r="I5" s="9"/>
      <c r="J5" s="13"/>
      <c r="K5" s="14"/>
      <c r="L5" s="15" t="s">
        <v>7</v>
      </c>
      <c r="M5" s="14"/>
      <c r="N5" s="16"/>
      <c r="O5" s="17"/>
      <c r="P5" s="18"/>
      <c r="Q5" s="9"/>
      <c r="R5" s="9"/>
      <c r="S5" s="13"/>
      <c r="T5" s="61"/>
    </row>
    <row r="6" spans="1:20" s="11" customFormat="1" ht="15.75">
      <c r="A6" s="51"/>
      <c r="B6" s="51"/>
      <c r="C6" s="51"/>
      <c r="D6" s="52"/>
      <c r="E6" s="63"/>
      <c r="F6" s="64"/>
      <c r="G6" s="65"/>
      <c r="H6" s="19"/>
      <c r="I6" s="15" t="s">
        <v>8</v>
      </c>
      <c r="J6" s="20"/>
      <c r="K6" s="14"/>
      <c r="L6" s="15" t="s">
        <v>9</v>
      </c>
      <c r="M6" s="14"/>
      <c r="N6" s="66"/>
      <c r="O6" s="57"/>
      <c r="P6" s="67"/>
      <c r="Q6" s="64"/>
      <c r="R6" s="64"/>
      <c r="S6" s="65"/>
      <c r="T6" s="61"/>
    </row>
    <row r="7" spans="1:20" s="11" customFormat="1" ht="15.75">
      <c r="A7" s="51"/>
      <c r="B7" s="51"/>
      <c r="C7" s="51"/>
      <c r="D7" s="52"/>
      <c r="E7" s="63"/>
      <c r="F7" s="64"/>
      <c r="G7" s="65"/>
      <c r="H7" s="19"/>
      <c r="I7" s="15" t="s">
        <v>10</v>
      </c>
      <c r="J7" s="20"/>
      <c r="K7" s="14"/>
      <c r="L7" s="15" t="s">
        <v>11</v>
      </c>
      <c r="M7" s="14"/>
      <c r="N7" s="63" t="s">
        <v>12</v>
      </c>
      <c r="O7" s="64"/>
      <c r="P7" s="65"/>
      <c r="Q7" s="64"/>
      <c r="R7" s="64"/>
      <c r="S7" s="65"/>
      <c r="T7" s="61"/>
    </row>
    <row r="8" spans="1:20" s="11" customFormat="1">
      <c r="A8" s="51"/>
      <c r="B8" s="51"/>
      <c r="C8" s="51"/>
      <c r="D8" s="52"/>
      <c r="E8" s="63" t="s">
        <v>13</v>
      </c>
      <c r="F8" s="64"/>
      <c r="G8" s="65"/>
      <c r="H8" s="19"/>
      <c r="I8" s="15" t="s">
        <v>14</v>
      </c>
      <c r="J8" s="20"/>
      <c r="K8" s="14"/>
      <c r="L8" s="15" t="s">
        <v>15</v>
      </c>
      <c r="M8" s="14"/>
      <c r="N8" s="63" t="s">
        <v>16</v>
      </c>
      <c r="O8" s="64"/>
      <c r="P8" s="65"/>
      <c r="Q8" s="64" t="s">
        <v>17</v>
      </c>
      <c r="R8" s="64"/>
      <c r="S8" s="65"/>
      <c r="T8" s="61"/>
    </row>
    <row r="9" spans="1:20" s="11" customFormat="1" ht="15.75">
      <c r="A9" s="51"/>
      <c r="B9" s="51"/>
      <c r="C9" s="51"/>
      <c r="D9" s="52"/>
      <c r="E9" s="68" t="s">
        <v>18</v>
      </c>
      <c r="F9" s="69"/>
      <c r="G9" s="70"/>
      <c r="H9" s="21"/>
      <c r="I9" s="22" t="s">
        <v>19</v>
      </c>
      <c r="J9" s="23"/>
      <c r="K9" s="24"/>
      <c r="L9" s="25" t="s">
        <v>19</v>
      </c>
      <c r="M9" s="24"/>
      <c r="N9" s="68" t="s">
        <v>20</v>
      </c>
      <c r="O9" s="69"/>
      <c r="P9" s="70"/>
      <c r="Q9" s="68" t="s">
        <v>21</v>
      </c>
      <c r="R9" s="69"/>
      <c r="S9" s="70"/>
      <c r="T9" s="61"/>
    </row>
    <row r="10" spans="1:20">
      <c r="A10" s="51"/>
      <c r="B10" s="51"/>
      <c r="C10" s="51"/>
      <c r="D10" s="52"/>
      <c r="E10" s="26" t="s">
        <v>13</v>
      </c>
      <c r="F10" s="26" t="s">
        <v>22</v>
      </c>
      <c r="G10" s="10" t="s">
        <v>23</v>
      </c>
      <c r="H10" s="27" t="s">
        <v>13</v>
      </c>
      <c r="I10" s="27" t="s">
        <v>22</v>
      </c>
      <c r="J10" s="10" t="s">
        <v>23</v>
      </c>
      <c r="K10" s="27" t="s">
        <v>13</v>
      </c>
      <c r="L10" s="27" t="s">
        <v>22</v>
      </c>
      <c r="M10" s="10" t="s">
        <v>23</v>
      </c>
      <c r="N10" s="26" t="s">
        <v>13</v>
      </c>
      <c r="O10" s="10" t="s">
        <v>22</v>
      </c>
      <c r="P10" s="10" t="s">
        <v>23</v>
      </c>
      <c r="Q10" s="26" t="s">
        <v>13</v>
      </c>
      <c r="R10" s="26" t="s">
        <v>22</v>
      </c>
      <c r="S10" s="10" t="s">
        <v>23</v>
      </c>
      <c r="T10" s="61"/>
    </row>
    <row r="11" spans="1:20" ht="15.75" customHeight="1">
      <c r="A11" s="53"/>
      <c r="B11" s="53"/>
      <c r="C11" s="53"/>
      <c r="D11" s="54"/>
      <c r="E11" s="28" t="s">
        <v>18</v>
      </c>
      <c r="F11" s="28" t="s">
        <v>24</v>
      </c>
      <c r="G11" s="29" t="s">
        <v>25</v>
      </c>
      <c r="H11" s="28" t="s">
        <v>18</v>
      </c>
      <c r="I11" s="28" t="s">
        <v>24</v>
      </c>
      <c r="J11" s="29" t="s">
        <v>25</v>
      </c>
      <c r="K11" s="28" t="s">
        <v>18</v>
      </c>
      <c r="L11" s="28" t="s">
        <v>24</v>
      </c>
      <c r="M11" s="29" t="s">
        <v>25</v>
      </c>
      <c r="N11" s="28" t="s">
        <v>18</v>
      </c>
      <c r="O11" s="29" t="s">
        <v>24</v>
      </c>
      <c r="P11" s="29" t="s">
        <v>25</v>
      </c>
      <c r="Q11" s="28" t="s">
        <v>18</v>
      </c>
      <c r="R11" s="28" t="s">
        <v>24</v>
      </c>
      <c r="S11" s="29" t="s">
        <v>25</v>
      </c>
      <c r="T11" s="62"/>
    </row>
    <row r="12" spans="1:20" s="32" customFormat="1" ht="27" customHeight="1">
      <c r="A12" s="46" t="s">
        <v>26</v>
      </c>
      <c r="B12" s="46"/>
      <c r="C12" s="46"/>
      <c r="D12" s="47"/>
      <c r="E12" s="30">
        <v>134909</v>
      </c>
      <c r="F12" s="30">
        <v>67721</v>
      </c>
      <c r="G12" s="30">
        <v>67188</v>
      </c>
      <c r="H12" s="30">
        <f>SUM(H13:H20)</f>
        <v>93231</v>
      </c>
      <c r="I12" s="30">
        <f>SUM(I13:I20)</f>
        <v>46695</v>
      </c>
      <c r="J12" s="30">
        <f>SUM(J13:J20)</f>
        <v>46536</v>
      </c>
      <c r="K12" s="30">
        <v>22446</v>
      </c>
      <c r="L12" s="30">
        <v>11089</v>
      </c>
      <c r="M12" s="30">
        <v>11357</v>
      </c>
      <c r="N12" s="30">
        <v>18547</v>
      </c>
      <c r="O12" s="30">
        <v>9363</v>
      </c>
      <c r="P12" s="30">
        <v>9184</v>
      </c>
      <c r="Q12" s="30">
        <v>669</v>
      </c>
      <c r="R12" s="30">
        <v>573</v>
      </c>
      <c r="S12" s="30">
        <v>96</v>
      </c>
      <c r="T12" s="31" t="s">
        <v>18</v>
      </c>
    </row>
    <row r="13" spans="1:20" ht="20.25" customHeight="1">
      <c r="A13" s="33"/>
      <c r="B13" s="9" t="s">
        <v>27</v>
      </c>
      <c r="C13" s="34"/>
      <c r="D13" s="35"/>
      <c r="E13" s="36">
        <f>F13+G13</f>
        <v>33406</v>
      </c>
      <c r="F13" s="36">
        <f>I13+L13+O13+R13</f>
        <v>16553</v>
      </c>
      <c r="G13" s="36">
        <f>J13+M13+P13+S13</f>
        <v>16853</v>
      </c>
      <c r="H13" s="36">
        <f>I13+J13</f>
        <v>33026</v>
      </c>
      <c r="I13" s="36">
        <v>16278</v>
      </c>
      <c r="J13" s="36">
        <v>16748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f>R13+S13</f>
        <v>380</v>
      </c>
      <c r="R13" s="36">
        <v>275</v>
      </c>
      <c r="S13" s="36">
        <v>105</v>
      </c>
      <c r="T13" s="37" t="s">
        <v>28</v>
      </c>
    </row>
    <row r="14" spans="1:20" ht="20.25" customHeight="1">
      <c r="A14" s="33"/>
      <c r="B14" s="9" t="s">
        <v>29</v>
      </c>
      <c r="C14" s="34"/>
      <c r="D14" s="35"/>
      <c r="E14" s="36">
        <f t="shared" ref="E14:E20" si="0">F14+G14</f>
        <v>8657</v>
      </c>
      <c r="F14" s="36">
        <f t="shared" ref="F14:G20" si="1">I14+L14+O14+R14</f>
        <v>4388</v>
      </c>
      <c r="G14" s="36">
        <f t="shared" si="1"/>
        <v>4269</v>
      </c>
      <c r="H14" s="36">
        <f t="shared" ref="H14:H20" si="2">I14+J14</f>
        <v>8271</v>
      </c>
      <c r="I14" s="36">
        <v>4199</v>
      </c>
      <c r="J14" s="36">
        <v>4072</v>
      </c>
      <c r="K14" s="36">
        <v>0</v>
      </c>
      <c r="L14" s="36">
        <v>0</v>
      </c>
      <c r="M14" s="36">
        <v>0</v>
      </c>
      <c r="N14" s="36">
        <v>386</v>
      </c>
      <c r="O14" s="36">
        <v>189</v>
      </c>
      <c r="P14" s="36">
        <v>197</v>
      </c>
      <c r="Q14" s="36">
        <v>0</v>
      </c>
      <c r="R14" s="36">
        <v>0</v>
      </c>
      <c r="S14" s="36">
        <v>0</v>
      </c>
      <c r="T14" s="37" t="s">
        <v>30</v>
      </c>
    </row>
    <row r="15" spans="1:20" ht="20.25" customHeight="1">
      <c r="A15" s="34"/>
      <c r="B15" s="9" t="s">
        <v>31</v>
      </c>
      <c r="C15" s="34"/>
      <c r="D15" s="35"/>
      <c r="E15" s="36">
        <f t="shared" si="0"/>
        <v>20338</v>
      </c>
      <c r="F15" s="36">
        <f t="shared" si="1"/>
        <v>10116</v>
      </c>
      <c r="G15" s="36">
        <f t="shared" si="1"/>
        <v>10222</v>
      </c>
      <c r="H15" s="36">
        <f t="shared" si="2"/>
        <v>19972</v>
      </c>
      <c r="I15" s="36">
        <v>9936</v>
      </c>
      <c r="J15" s="36">
        <v>10036</v>
      </c>
      <c r="K15" s="36">
        <v>0</v>
      </c>
      <c r="L15" s="36">
        <v>0</v>
      </c>
      <c r="M15" s="36">
        <v>0</v>
      </c>
      <c r="N15" s="36">
        <v>366</v>
      </c>
      <c r="O15" s="36">
        <v>180</v>
      </c>
      <c r="P15" s="36">
        <v>186</v>
      </c>
      <c r="Q15" s="36">
        <v>0</v>
      </c>
      <c r="R15" s="36">
        <v>0</v>
      </c>
      <c r="S15" s="36">
        <v>0</v>
      </c>
      <c r="T15" s="37" t="s">
        <v>32</v>
      </c>
    </row>
    <row r="16" spans="1:20" ht="20.25" customHeight="1">
      <c r="A16" s="34"/>
      <c r="B16" s="9" t="s">
        <v>33</v>
      </c>
      <c r="C16" s="34"/>
      <c r="D16" s="35"/>
      <c r="E16" s="36">
        <f t="shared" si="0"/>
        <v>4382</v>
      </c>
      <c r="F16" s="36">
        <f t="shared" si="1"/>
        <v>2210</v>
      </c>
      <c r="G16" s="36">
        <f t="shared" si="1"/>
        <v>2172</v>
      </c>
      <c r="H16" s="36">
        <f t="shared" si="2"/>
        <v>4382</v>
      </c>
      <c r="I16" s="36">
        <v>2210</v>
      </c>
      <c r="J16" s="36">
        <v>2172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7" t="s">
        <v>34</v>
      </c>
    </row>
    <row r="17" spans="1:20" ht="20.25" customHeight="1">
      <c r="A17" s="34"/>
      <c r="B17" s="38" t="s">
        <v>35</v>
      </c>
      <c r="C17" s="34"/>
      <c r="D17" s="35"/>
      <c r="E17" s="36">
        <f t="shared" si="0"/>
        <v>9236</v>
      </c>
      <c r="F17" s="36">
        <f t="shared" si="1"/>
        <v>4606</v>
      </c>
      <c r="G17" s="36">
        <f t="shared" si="1"/>
        <v>4630</v>
      </c>
      <c r="H17" s="36">
        <f t="shared" si="2"/>
        <v>7485</v>
      </c>
      <c r="I17" s="36">
        <v>3753</v>
      </c>
      <c r="J17" s="36">
        <v>3732</v>
      </c>
      <c r="K17" s="36">
        <v>0</v>
      </c>
      <c r="L17" s="36">
        <v>0</v>
      </c>
      <c r="M17" s="36">
        <v>0</v>
      </c>
      <c r="N17" s="36">
        <v>1751</v>
      </c>
      <c r="O17" s="36">
        <v>853</v>
      </c>
      <c r="P17" s="36">
        <v>898</v>
      </c>
      <c r="Q17" s="36">
        <v>0</v>
      </c>
      <c r="R17" s="36">
        <v>0</v>
      </c>
      <c r="S17" s="36">
        <v>0</v>
      </c>
      <c r="T17" s="37" t="s">
        <v>36</v>
      </c>
    </row>
    <row r="18" spans="1:20" ht="20.25" customHeight="1">
      <c r="A18" s="34"/>
      <c r="B18" s="9" t="s">
        <v>37</v>
      </c>
      <c r="C18" s="34"/>
      <c r="D18" s="35"/>
      <c r="E18" s="36">
        <f t="shared" si="0"/>
        <v>9151</v>
      </c>
      <c r="F18" s="36">
        <f t="shared" si="1"/>
        <v>4674</v>
      </c>
      <c r="G18" s="36">
        <f t="shared" si="1"/>
        <v>4477</v>
      </c>
      <c r="H18" s="36">
        <f t="shared" si="2"/>
        <v>9151</v>
      </c>
      <c r="I18" s="36">
        <v>4674</v>
      </c>
      <c r="J18" s="36">
        <v>4477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7" t="s">
        <v>38</v>
      </c>
    </row>
    <row r="19" spans="1:20" ht="20.25" customHeight="1">
      <c r="A19" s="34"/>
      <c r="B19" s="9" t="s">
        <v>39</v>
      </c>
      <c r="C19" s="34"/>
      <c r="D19" s="35"/>
      <c r="E19" s="36">
        <f t="shared" si="0"/>
        <v>3122</v>
      </c>
      <c r="F19" s="36">
        <f t="shared" si="1"/>
        <v>1628</v>
      </c>
      <c r="G19" s="36">
        <f t="shared" si="1"/>
        <v>1494</v>
      </c>
      <c r="H19" s="36">
        <f t="shared" si="2"/>
        <v>3122</v>
      </c>
      <c r="I19" s="36">
        <v>1628</v>
      </c>
      <c r="J19" s="36">
        <v>1494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7" t="s">
        <v>40</v>
      </c>
    </row>
    <row r="20" spans="1:20" ht="20.25" customHeight="1">
      <c r="A20" s="34"/>
      <c r="B20" s="14" t="s">
        <v>41</v>
      </c>
      <c r="C20" s="34"/>
      <c r="D20" s="35"/>
      <c r="E20" s="36">
        <f t="shared" si="0"/>
        <v>8564</v>
      </c>
      <c r="F20" s="36">
        <f t="shared" si="1"/>
        <v>4382</v>
      </c>
      <c r="G20" s="36">
        <f t="shared" si="1"/>
        <v>4182</v>
      </c>
      <c r="H20" s="36">
        <f t="shared" si="2"/>
        <v>7822</v>
      </c>
      <c r="I20" s="36">
        <v>4017</v>
      </c>
      <c r="J20" s="36">
        <v>3805</v>
      </c>
      <c r="K20" s="36">
        <v>0</v>
      </c>
      <c r="L20" s="36">
        <v>0</v>
      </c>
      <c r="M20" s="36">
        <v>0</v>
      </c>
      <c r="N20" s="36">
        <v>742</v>
      </c>
      <c r="O20" s="36">
        <v>365</v>
      </c>
      <c r="P20" s="36">
        <v>377</v>
      </c>
      <c r="Q20" s="36">
        <v>0</v>
      </c>
      <c r="R20" s="36">
        <v>0</v>
      </c>
      <c r="S20" s="36">
        <v>0</v>
      </c>
      <c r="T20" s="37" t="s">
        <v>42</v>
      </c>
    </row>
    <row r="21" spans="1:20" ht="3.75" customHeight="1">
      <c r="A21" s="24"/>
      <c r="B21" s="24"/>
      <c r="C21" s="24"/>
      <c r="D21" s="39"/>
      <c r="E21" s="40"/>
      <c r="F21" s="40"/>
      <c r="G21" s="39"/>
      <c r="H21" s="40"/>
      <c r="I21" s="40"/>
      <c r="J21" s="39"/>
      <c r="K21" s="40"/>
      <c r="L21" s="40"/>
      <c r="M21" s="39"/>
      <c r="N21" s="40"/>
      <c r="O21" s="39"/>
      <c r="P21" s="39"/>
      <c r="Q21" s="40"/>
      <c r="R21" s="40"/>
      <c r="S21" s="39"/>
      <c r="T21" s="24"/>
    </row>
    <row r="22" spans="1:20" ht="3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11" customFormat="1" ht="17.100000000000001" customHeight="1">
      <c r="A23" s="9"/>
      <c r="B23" s="11" t="s">
        <v>43</v>
      </c>
      <c r="C23" s="9"/>
      <c r="D23" s="41"/>
      <c r="E23" s="41"/>
      <c r="F23" s="41"/>
      <c r="G23" s="9"/>
      <c r="K23" s="42" t="s">
        <v>44</v>
      </c>
      <c r="L23" s="42"/>
      <c r="M23" s="43"/>
      <c r="N23" s="41"/>
      <c r="O23" s="44"/>
    </row>
    <row r="24" spans="1:20" s="11" customFormat="1" ht="17.100000000000001" customHeight="1">
      <c r="B24" s="11" t="s">
        <v>45</v>
      </c>
      <c r="D24" s="44"/>
      <c r="E24" s="44"/>
      <c r="F24" s="44"/>
      <c r="K24" s="11" t="s">
        <v>46</v>
      </c>
      <c r="M24" s="44"/>
      <c r="N24" s="44"/>
      <c r="O24" s="44"/>
    </row>
    <row r="25" spans="1:20" ht="17.100000000000001" customHeight="1">
      <c r="B25" s="11" t="s">
        <v>47</v>
      </c>
      <c r="C25" s="11"/>
      <c r="D25" s="44"/>
      <c r="E25" s="44"/>
      <c r="F25" s="44"/>
      <c r="G25" s="11"/>
      <c r="H25" s="11"/>
      <c r="I25" s="11"/>
      <c r="J25" s="11"/>
      <c r="K25" s="11" t="s">
        <v>48</v>
      </c>
      <c r="L25" s="11"/>
      <c r="P25" s="45"/>
      <c r="Q25" s="45"/>
      <c r="R25" s="45"/>
      <c r="S25" s="45"/>
      <c r="T25" s="45"/>
    </row>
    <row r="26" spans="1:20" s="11" customFormat="1" ht="17.100000000000001" customHeight="1">
      <c r="B26" s="11" t="s">
        <v>49</v>
      </c>
      <c r="K26" s="11" t="s">
        <v>50</v>
      </c>
    </row>
    <row r="27" spans="1:20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</sheetData>
  <mergeCells count="16"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  <mergeCell ref="N8:P8"/>
    <mergeCell ref="Q8:S8"/>
    <mergeCell ref="E9:G9"/>
    <mergeCell ref="N9:P9"/>
    <mergeCell ref="Q9:S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2018-08-24T06:23:52Z</cp:lastPrinted>
  <dcterms:created xsi:type="dcterms:W3CDTF">2018-08-24T06:16:43Z</dcterms:created>
  <dcterms:modified xsi:type="dcterms:W3CDTF">2018-08-27T02:11:33Z</dcterms:modified>
</cp:coreProperties>
</file>