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I9" i="1"/>
  <c r="J9" i="1"/>
  <c r="L9" i="1"/>
  <c r="M9" i="1"/>
  <c r="O9" i="1"/>
  <c r="P9" i="1"/>
  <c r="N9" i="1" s="1"/>
  <c r="R9" i="1"/>
  <c r="S9" i="1"/>
  <c r="E10" i="1"/>
  <c r="E9" i="1" s="1"/>
  <c r="H10" i="1"/>
  <c r="K10" i="1"/>
  <c r="K9" i="1" s="1"/>
  <c r="N10" i="1"/>
  <c r="Q10" i="1"/>
  <c r="Q9" i="1" s="1"/>
  <c r="E11" i="1"/>
  <c r="H11" i="1"/>
  <c r="K11" i="1"/>
  <c r="Q11" i="1"/>
  <c r="E12" i="1"/>
  <c r="H12" i="1"/>
  <c r="K12" i="1"/>
  <c r="N12" i="1"/>
  <c r="Q12" i="1"/>
  <c r="E13" i="1"/>
  <c r="H13" i="1"/>
  <c r="K13" i="1"/>
  <c r="N13" i="1"/>
  <c r="Q13" i="1"/>
  <c r="E14" i="1"/>
  <c r="H14" i="1"/>
  <c r="H9" i="1" s="1"/>
  <c r="K14" i="1"/>
  <c r="N14" i="1"/>
  <c r="Q14" i="1"/>
  <c r="E15" i="1"/>
  <c r="H15" i="1"/>
  <c r="K15" i="1"/>
  <c r="N15" i="1"/>
  <c r="Q15" i="1"/>
  <c r="E16" i="1"/>
  <c r="H16" i="1"/>
  <c r="K16" i="1"/>
  <c r="N16" i="1"/>
  <c r="Q16" i="1"/>
  <c r="E17" i="1"/>
  <c r="H17" i="1"/>
  <c r="K17" i="1"/>
  <c r="N17" i="1"/>
  <c r="Q17" i="1"/>
</calcChain>
</file>

<file path=xl/sharedStrings.xml><?xml version="1.0" encoding="utf-8"?>
<sst xmlns="http://schemas.openxmlformats.org/spreadsheetml/2006/main" count="72" uniqueCount="45">
  <si>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</si>
  <si>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</si>
  <si>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</si>
  <si>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ที่มา: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</si>
  <si>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</si>
  <si>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</si>
  <si>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</si>
  <si>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</si>
  <si>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</si>
  <si>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</si>
  <si>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</si>
  <si>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</si>
  <si>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</si>
  <si>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</si>
  <si>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</si>
  <si>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</si>
  <si>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</si>
  <si>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>-</t>
  </si>
  <si>
    <t xml:space="preserve">  1  -  9  ชั่วโมง</t>
  </si>
  <si>
    <t xml:space="preserve">  Not work</t>
  </si>
  <si>
    <t>ไม่ได้ทำงาน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</si>
  <si>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</si>
  <si>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</si>
  <si>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</si>
  <si>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</si>
  <si>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</si>
  <si>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</si>
  <si>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</si>
  <si>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</si>
  <si>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</si>
  <si>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</si>
  <si>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</si>
  <si>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</si>
  <si>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</si>
  <si>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</si>
  <si>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</si>
  <si>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Hours worked </t>
  </si>
  <si>
    <t>2560 (2017)</t>
  </si>
  <si>
    <t>2559 (2016)</t>
  </si>
  <si>
    <t>ชั่วโมงทำงาน</t>
  </si>
  <si>
    <t>(หน่วยเป็นพัน   In thousands)</t>
  </si>
  <si>
    <t>Employed Persons Aged 15 Years and Over by Hours Worked per Week, Sex and Quarterly: 2016 - 2017</t>
  </si>
  <si>
    <t>Table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</si>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</sst>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/>
    <xf numFmtId="0" fontId="2" fillId="0" borderId="0" xfId="0" quotePrefix="1" applyFont="1" applyBorder="1"/>
    <xf numFmtId="0" fontId="2" fillId="0" borderId="5" xfId="0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0" fontId="2" fillId="0" borderId="0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5" xfId="0" applyFont="1" applyBorder="1"/>
    <xf numFmtId="0" fontId="5" fillId="0" borderId="0" xfId="0" applyFont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/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238125</xdr:colOff>
      <xdr:row>0</xdr:row>
      <xdr:rowOff>9525</xdr:rowOff>
    </xdr:from>
    <xdr:to>
      <xdr:col>24</xdr:col>
      <xdr:colOff>95250</xdr:colOff>
      <xdr:row>21</xdr:row>
      <xdr:rowOff>85725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734550" y="9525"/>
          <a:ext cx="590550" cy="6496050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zoomScaleNormal="100" workbookViewId="0">
      <selection activeCell="E5" sqref="E5:G5"/>
    </sheetView>
  </sheetViews>
  <sheetFormatPr defaultRowHeight="18"/>
  <cols>
    <col min="1" max="1" width="1.7109375" style="1" customWidth="1"/>
    <col min="2" max="2" width="6.140625" style="1" customWidth="1"/>
    <col min="3" max="3" width="4.140625" style="1" customWidth="1"/>
    <col min="4" max="4" width="1.28515625" style="1" customWidth="1"/>
    <col min="5" max="19" width="7.7109375" style="1" customWidth="1"/>
    <col min="20" max="20" width="12" style="1" customWidth="1"/>
    <col min="21" max="21" width="1.42578125" style="1" customWidth="1"/>
    <col min="22" max="22" width="4.5703125" style="1" customWidth="1"/>
    <col min="23" max="23" width="2.28515625" style="2" customWidth="1"/>
    <col min="24" max="24" width="4.140625" style="1" customWidth="1"/>
    <col min="25" max="16384" width="9.140625" style="1"/>
  </cols>
  <sheetData>
    <row r="1" spans="1:23" s="55" customFormat="1">
      <c r="B1" s="55" t="s">
        <v>44</v>
      </c>
      <c r="C1" s="56">
        <v>2.7</v>
      </c>
      <c r="D1" s="55" t="s">
        <v>43</v>
      </c>
      <c r="W1" s="57"/>
    </row>
    <row r="2" spans="1:23" s="53" customFormat="1">
      <c r="B2" s="55" t="s">
        <v>42</v>
      </c>
      <c r="C2" s="56">
        <v>2.7</v>
      </c>
      <c r="D2" s="55" t="s">
        <v>41</v>
      </c>
      <c r="E2" s="55"/>
      <c r="W2" s="54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V3" s="52" t="s">
        <v>40</v>
      </c>
    </row>
    <row r="4" spans="1:23" ht="21.75" customHeight="1">
      <c r="A4" s="47" t="s">
        <v>39</v>
      </c>
      <c r="B4" s="47"/>
      <c r="C4" s="47"/>
      <c r="D4" s="46"/>
      <c r="E4" s="51" t="s">
        <v>38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49"/>
      <c r="Q4" s="51" t="s">
        <v>37</v>
      </c>
      <c r="R4" s="50"/>
      <c r="S4" s="49"/>
      <c r="T4" s="48" t="s">
        <v>36</v>
      </c>
      <c r="U4" s="47"/>
      <c r="V4" s="47"/>
    </row>
    <row r="5" spans="1:23" s="3" customFormat="1" ht="22.5" customHeight="1">
      <c r="A5" s="39"/>
      <c r="B5" s="39"/>
      <c r="C5" s="39"/>
      <c r="D5" s="45"/>
      <c r="E5" s="48" t="s">
        <v>32</v>
      </c>
      <c r="F5" s="47"/>
      <c r="G5" s="46"/>
      <c r="H5" s="48" t="s">
        <v>35</v>
      </c>
      <c r="I5" s="47"/>
      <c r="J5" s="46"/>
      <c r="K5" s="48" t="s">
        <v>34</v>
      </c>
      <c r="L5" s="47"/>
      <c r="M5" s="46"/>
      <c r="N5" s="48" t="s">
        <v>33</v>
      </c>
      <c r="O5" s="47"/>
      <c r="P5" s="46"/>
      <c r="Q5" s="48" t="s">
        <v>32</v>
      </c>
      <c r="R5" s="47"/>
      <c r="S5" s="46"/>
      <c r="T5" s="40"/>
      <c r="U5" s="39"/>
      <c r="V5" s="39"/>
      <c r="W5" s="4"/>
    </row>
    <row r="6" spans="1:23" s="3" customFormat="1" ht="21.75" customHeight="1">
      <c r="A6" s="39"/>
      <c r="B6" s="39"/>
      <c r="C6" s="39"/>
      <c r="D6" s="45"/>
      <c r="E6" s="33" t="s">
        <v>28</v>
      </c>
      <c r="F6" s="32"/>
      <c r="G6" s="38"/>
      <c r="H6" s="33" t="s">
        <v>31</v>
      </c>
      <c r="I6" s="32"/>
      <c r="J6" s="38"/>
      <c r="K6" s="33" t="s">
        <v>30</v>
      </c>
      <c r="L6" s="32"/>
      <c r="M6" s="38"/>
      <c r="N6" s="33" t="s">
        <v>29</v>
      </c>
      <c r="O6" s="32"/>
      <c r="P6" s="38"/>
      <c r="Q6" s="33" t="s">
        <v>28</v>
      </c>
      <c r="R6" s="32"/>
      <c r="S6" s="38"/>
      <c r="T6" s="40"/>
      <c r="U6" s="39"/>
      <c r="V6" s="39"/>
      <c r="W6" s="4"/>
    </row>
    <row r="7" spans="1:23" s="3" customFormat="1" ht="21.75" customHeight="1">
      <c r="A7" s="39"/>
      <c r="B7" s="39"/>
      <c r="C7" s="39"/>
      <c r="D7" s="45"/>
      <c r="E7" s="43" t="s">
        <v>27</v>
      </c>
      <c r="F7" s="42" t="s">
        <v>26</v>
      </c>
      <c r="G7" s="41" t="s">
        <v>25</v>
      </c>
      <c r="H7" s="44" t="s">
        <v>27</v>
      </c>
      <c r="I7" s="42" t="s">
        <v>26</v>
      </c>
      <c r="J7" s="41" t="s">
        <v>25</v>
      </c>
      <c r="K7" s="43" t="s">
        <v>27</v>
      </c>
      <c r="L7" s="42" t="s">
        <v>26</v>
      </c>
      <c r="M7" s="41" t="s">
        <v>25</v>
      </c>
      <c r="N7" s="43" t="s">
        <v>27</v>
      </c>
      <c r="O7" s="42" t="s">
        <v>26</v>
      </c>
      <c r="P7" s="41" t="s">
        <v>25</v>
      </c>
      <c r="Q7" s="43" t="s">
        <v>27</v>
      </c>
      <c r="R7" s="42" t="s">
        <v>26</v>
      </c>
      <c r="S7" s="41" t="s">
        <v>25</v>
      </c>
      <c r="T7" s="40"/>
      <c r="U7" s="39"/>
      <c r="V7" s="39"/>
      <c r="W7" s="4"/>
    </row>
    <row r="8" spans="1:23" s="3" customFormat="1" ht="21.75" customHeight="1">
      <c r="A8" s="32"/>
      <c r="B8" s="32"/>
      <c r="C8" s="32"/>
      <c r="D8" s="38"/>
      <c r="E8" s="36" t="s">
        <v>21</v>
      </c>
      <c r="F8" s="35" t="s">
        <v>24</v>
      </c>
      <c r="G8" s="34" t="s">
        <v>23</v>
      </c>
      <c r="H8" s="37" t="s">
        <v>21</v>
      </c>
      <c r="I8" s="35" t="s">
        <v>24</v>
      </c>
      <c r="J8" s="34" t="s">
        <v>23</v>
      </c>
      <c r="K8" s="36" t="s">
        <v>21</v>
      </c>
      <c r="L8" s="35" t="s">
        <v>24</v>
      </c>
      <c r="M8" s="34" t="s">
        <v>23</v>
      </c>
      <c r="N8" s="36" t="s">
        <v>21</v>
      </c>
      <c r="O8" s="35" t="s">
        <v>24</v>
      </c>
      <c r="P8" s="34" t="s">
        <v>23</v>
      </c>
      <c r="Q8" s="36" t="s">
        <v>21</v>
      </c>
      <c r="R8" s="35" t="s">
        <v>24</v>
      </c>
      <c r="S8" s="34" t="s">
        <v>23</v>
      </c>
      <c r="T8" s="33"/>
      <c r="U8" s="32"/>
      <c r="V8" s="32"/>
      <c r="W8" s="4"/>
    </row>
    <row r="9" spans="1:23" s="24" customFormat="1" ht="36" customHeight="1">
      <c r="A9" s="26" t="s">
        <v>22</v>
      </c>
      <c r="B9" s="26"/>
      <c r="C9" s="26"/>
      <c r="D9" s="31"/>
      <c r="E9" s="30">
        <f>+E10+E11+E12+E13+E14+E15+E16+E17</f>
        <v>1021224.75</v>
      </c>
      <c r="F9" s="29">
        <f>+F10+F11+F12+F13+F14+F15+F16+F17</f>
        <v>535176.94000000006</v>
      </c>
      <c r="G9" s="29">
        <f>+G10+G11+G12+G13+G14+G16+G15+G17</f>
        <v>486047.81</v>
      </c>
      <c r="H9" s="30">
        <f>+H10+H11+H12+H13+H14+H15+H16+H17</f>
        <v>993877.15999999992</v>
      </c>
      <c r="I9" s="29">
        <f>+I10+I11+I12+I13+I15+I14+I16+I17</f>
        <v>528419.35</v>
      </c>
      <c r="J9" s="28">
        <f>+J10+J11+J12+J13+J14+J15+J16+J17</f>
        <v>465457.81000000006</v>
      </c>
      <c r="K9" s="30">
        <f>+K10+K13+K11+K14+K15+K16+K12+K17</f>
        <v>1001257.8999999999</v>
      </c>
      <c r="L9" s="29">
        <f>+L10+L11+L12+L13+L14+L16+L15+L17</f>
        <v>524699.05000000005</v>
      </c>
      <c r="M9" s="28">
        <f>+M10+M11+M12+M13+M14+M15+M16+M17</f>
        <v>476558.85</v>
      </c>
      <c r="N9" s="30">
        <f>+O9+P9</f>
        <v>1006652.56</v>
      </c>
      <c r="O9" s="29">
        <f>+O10+O12+O13+O14+O15+O16+O17</f>
        <v>532449.23</v>
      </c>
      <c r="P9" s="28">
        <f>+P10+P11+P12+P13+P14+P15+P16+P17</f>
        <v>474203.33</v>
      </c>
      <c r="Q9" s="30">
        <f>+Q10+Q11+Q12+Q13+Q14+Q15+Q16+Q17</f>
        <v>1003939</v>
      </c>
      <c r="R9" s="29">
        <f>+R10+R11+R12+R13+R14+R15+R16+R17</f>
        <v>530183.69999999995</v>
      </c>
      <c r="S9" s="28">
        <f>+S10+S11+S12+S13+S14+S15+S16+S17</f>
        <v>473755.3</v>
      </c>
      <c r="T9" s="27" t="s">
        <v>21</v>
      </c>
      <c r="U9" s="26"/>
      <c r="V9" s="26"/>
      <c r="W9" s="25"/>
    </row>
    <row r="10" spans="1:23" s="3" customFormat="1" ht="31.5" customHeight="1">
      <c r="A10" s="22" t="s">
        <v>20</v>
      </c>
      <c r="E10" s="19">
        <f>+F10+G10</f>
        <v>11027.7</v>
      </c>
      <c r="F10" s="18">
        <v>8959.15</v>
      </c>
      <c r="G10" s="18">
        <v>2068.5500000000002</v>
      </c>
      <c r="H10" s="19">
        <f>+I10+J10</f>
        <v>6673.44</v>
      </c>
      <c r="I10" s="18">
        <v>4364.74</v>
      </c>
      <c r="J10" s="17">
        <v>2308.6999999999998</v>
      </c>
      <c r="K10" s="19">
        <f>+L10+M10</f>
        <v>5444.43</v>
      </c>
      <c r="L10" s="18">
        <v>3393.33</v>
      </c>
      <c r="M10" s="17">
        <v>2051.1</v>
      </c>
      <c r="N10" s="19">
        <f>+O10+P10</f>
        <v>6542.9299999999994</v>
      </c>
      <c r="O10" s="18">
        <v>5996.57</v>
      </c>
      <c r="P10" s="17">
        <v>546.36</v>
      </c>
      <c r="Q10" s="19">
        <f>+R10+S10</f>
        <v>12160.849999999999</v>
      </c>
      <c r="R10" s="18">
        <v>8656.81</v>
      </c>
      <c r="S10" s="17">
        <v>3504.04</v>
      </c>
      <c r="T10" s="23" t="s">
        <v>19</v>
      </c>
      <c r="U10" s="4"/>
      <c r="W10" s="4"/>
    </row>
    <row r="11" spans="1:23" s="3" customFormat="1" ht="31.5" customHeight="1">
      <c r="A11" s="22" t="s">
        <v>18</v>
      </c>
      <c r="E11" s="19">
        <f>+F11+G11</f>
        <v>15860.07</v>
      </c>
      <c r="F11" s="18">
        <v>8518.59</v>
      </c>
      <c r="G11" s="18">
        <v>7341.48</v>
      </c>
      <c r="H11" s="19">
        <f>+I11+J11</f>
        <v>6195.02</v>
      </c>
      <c r="I11" s="18">
        <v>3390.76</v>
      </c>
      <c r="J11" s="17">
        <v>2804.26</v>
      </c>
      <c r="K11" s="19">
        <f>+L11+M11</f>
        <v>2950.12</v>
      </c>
      <c r="L11" s="18">
        <v>1879.95</v>
      </c>
      <c r="M11" s="17">
        <v>1070.17</v>
      </c>
      <c r="N11" s="19">
        <v>1156</v>
      </c>
      <c r="O11" s="18" t="s">
        <v>17</v>
      </c>
      <c r="P11" s="17">
        <v>1155.96</v>
      </c>
      <c r="Q11" s="19">
        <f>+R11+S11</f>
        <v>15889.66</v>
      </c>
      <c r="R11" s="18">
        <v>7189.23</v>
      </c>
      <c r="S11" s="17">
        <v>8700.43</v>
      </c>
      <c r="T11" s="21" t="s">
        <v>16</v>
      </c>
      <c r="U11" s="15"/>
    </row>
    <row r="12" spans="1:23" s="3" customFormat="1" ht="31.5" customHeight="1">
      <c r="A12" s="22" t="s">
        <v>15</v>
      </c>
      <c r="E12" s="19">
        <f>+F12+G12</f>
        <v>32498.25</v>
      </c>
      <c r="F12" s="18">
        <v>17612.18</v>
      </c>
      <c r="G12" s="18">
        <v>14886.07</v>
      </c>
      <c r="H12" s="19">
        <f>+I12+J12</f>
        <v>19072.39</v>
      </c>
      <c r="I12" s="18">
        <v>10254.14</v>
      </c>
      <c r="J12" s="17">
        <v>8818.25</v>
      </c>
      <c r="K12" s="19">
        <f>+L12+M12</f>
        <v>17886.169999999998</v>
      </c>
      <c r="L12" s="18">
        <v>11264.06</v>
      </c>
      <c r="M12" s="17">
        <v>6622.11</v>
      </c>
      <c r="N12" s="19">
        <f>+O12+P12</f>
        <v>22797.61</v>
      </c>
      <c r="O12" s="18">
        <v>10777.08</v>
      </c>
      <c r="P12" s="17">
        <v>12020.53</v>
      </c>
      <c r="Q12" s="19">
        <f>+R12+S12</f>
        <v>43037.880000000005</v>
      </c>
      <c r="R12" s="18">
        <v>20724.73</v>
      </c>
      <c r="S12" s="17">
        <v>22313.15</v>
      </c>
      <c r="T12" s="21" t="s">
        <v>14</v>
      </c>
      <c r="U12" s="20"/>
      <c r="V12" s="20"/>
    </row>
    <row r="13" spans="1:23" s="3" customFormat="1" ht="31.5" customHeight="1">
      <c r="A13" s="22" t="s">
        <v>13</v>
      </c>
      <c r="E13" s="19">
        <f>+F13+G13</f>
        <v>89801.45</v>
      </c>
      <c r="F13" s="18">
        <v>49901.599999999999</v>
      </c>
      <c r="G13" s="18">
        <v>39899.85</v>
      </c>
      <c r="H13" s="19">
        <f>+I13+J13</f>
        <v>68109.179999999993</v>
      </c>
      <c r="I13" s="18">
        <v>32995.519999999997</v>
      </c>
      <c r="J13" s="17">
        <v>35113.660000000003</v>
      </c>
      <c r="K13" s="19">
        <f>+L13+M13</f>
        <v>76119.700000000012</v>
      </c>
      <c r="L13" s="18">
        <v>37809.94</v>
      </c>
      <c r="M13" s="17">
        <v>38309.760000000002</v>
      </c>
      <c r="N13" s="19">
        <f>+O13+P13</f>
        <v>66474.73</v>
      </c>
      <c r="O13" s="18">
        <v>30125.94</v>
      </c>
      <c r="P13" s="17">
        <v>36348.79</v>
      </c>
      <c r="Q13" s="19">
        <f>+R13+S13</f>
        <v>118776.3</v>
      </c>
      <c r="R13" s="18">
        <v>54019.54</v>
      </c>
      <c r="S13" s="17">
        <v>64756.76</v>
      </c>
      <c r="T13" s="21" t="s">
        <v>12</v>
      </c>
      <c r="U13" s="20"/>
      <c r="V13" s="20"/>
    </row>
    <row r="14" spans="1:23" s="3" customFormat="1" ht="31.5" customHeight="1">
      <c r="A14" s="22" t="s">
        <v>11</v>
      </c>
      <c r="E14" s="19">
        <f>+F14+G14</f>
        <v>84739.3</v>
      </c>
      <c r="F14" s="18">
        <v>46770.8</v>
      </c>
      <c r="G14" s="18">
        <v>37968.5</v>
      </c>
      <c r="H14" s="19">
        <f>+I14+J14</f>
        <v>77576.070000000007</v>
      </c>
      <c r="I14" s="18">
        <v>37846.769999999997</v>
      </c>
      <c r="J14" s="17">
        <v>39729.300000000003</v>
      </c>
      <c r="K14" s="19">
        <f>+L14+M14</f>
        <v>60677.979999999996</v>
      </c>
      <c r="L14" s="18">
        <v>27185.41</v>
      </c>
      <c r="M14" s="17">
        <v>33492.57</v>
      </c>
      <c r="N14" s="19">
        <f>+O14+P14</f>
        <v>72731.329999999987</v>
      </c>
      <c r="O14" s="18">
        <v>37156.129999999997</v>
      </c>
      <c r="P14" s="17">
        <v>35575.199999999997</v>
      </c>
      <c r="Q14" s="19">
        <f>+R14+S14</f>
        <v>118075.81999999999</v>
      </c>
      <c r="R14" s="18">
        <v>68036.259999999995</v>
      </c>
      <c r="S14" s="17">
        <v>50039.56</v>
      </c>
      <c r="T14" s="21" t="s">
        <v>10</v>
      </c>
      <c r="U14" s="20"/>
      <c r="V14" s="20"/>
    </row>
    <row r="15" spans="1:23" s="3" customFormat="1" ht="31.5" customHeight="1">
      <c r="A15" s="22" t="s">
        <v>9</v>
      </c>
      <c r="E15" s="19">
        <f>+F15+G15</f>
        <v>98024.31</v>
      </c>
      <c r="F15" s="18">
        <v>54630.54</v>
      </c>
      <c r="G15" s="18">
        <v>43393.77</v>
      </c>
      <c r="H15" s="19">
        <f>+I15+J15</f>
        <v>100912.07999999999</v>
      </c>
      <c r="I15" s="18">
        <v>58658.45</v>
      </c>
      <c r="J15" s="17">
        <v>42253.63</v>
      </c>
      <c r="K15" s="19">
        <f>+L15+M15</f>
        <v>109510.26999999999</v>
      </c>
      <c r="L15" s="18">
        <v>47159.31</v>
      </c>
      <c r="M15" s="17">
        <v>62350.96</v>
      </c>
      <c r="N15" s="19">
        <f>+O15+P15</f>
        <v>95168.37</v>
      </c>
      <c r="O15" s="18">
        <v>51495.8</v>
      </c>
      <c r="P15" s="17">
        <v>43672.57</v>
      </c>
      <c r="Q15" s="19">
        <f>+R15+S15</f>
        <v>91753.18</v>
      </c>
      <c r="R15" s="18">
        <v>52700.56</v>
      </c>
      <c r="S15" s="17">
        <v>39052.620000000003</v>
      </c>
      <c r="T15" s="21" t="s">
        <v>8</v>
      </c>
      <c r="U15" s="20"/>
      <c r="V15" s="20"/>
    </row>
    <row r="16" spans="1:23" s="3" customFormat="1" ht="31.5" customHeight="1">
      <c r="A16" s="22" t="s">
        <v>7</v>
      </c>
      <c r="E16" s="19">
        <f>+F16+G16</f>
        <v>433665.43000000005</v>
      </c>
      <c r="F16" s="18">
        <v>212851.95</v>
      </c>
      <c r="G16" s="18">
        <v>220813.48</v>
      </c>
      <c r="H16" s="19">
        <f>+I16+J16</f>
        <v>452202.57</v>
      </c>
      <c r="I16" s="18">
        <v>240848.95</v>
      </c>
      <c r="J16" s="17">
        <v>211353.62</v>
      </c>
      <c r="K16" s="19">
        <f>+L16+M16</f>
        <v>440201.56</v>
      </c>
      <c r="L16" s="18">
        <v>225611.74</v>
      </c>
      <c r="M16" s="17">
        <v>214589.82</v>
      </c>
      <c r="N16" s="19">
        <f>+O16+P16</f>
        <v>475797.11</v>
      </c>
      <c r="O16" s="18">
        <v>244640.45</v>
      </c>
      <c r="P16" s="17">
        <v>231156.66</v>
      </c>
      <c r="Q16" s="19">
        <f>+R16+S16</f>
        <v>374027.79</v>
      </c>
      <c r="R16" s="18">
        <v>192353.24</v>
      </c>
      <c r="S16" s="17">
        <v>181674.55</v>
      </c>
      <c r="T16" s="21" t="s">
        <v>6</v>
      </c>
      <c r="U16" s="20"/>
      <c r="V16" s="20"/>
    </row>
    <row r="17" spans="1:23" s="3" customFormat="1" ht="31.5" customHeight="1">
      <c r="A17" s="6" t="s">
        <v>5</v>
      </c>
      <c r="E17" s="19">
        <f>+F17+G17</f>
        <v>255608.24</v>
      </c>
      <c r="F17" s="18">
        <v>135932.13</v>
      </c>
      <c r="G17" s="18">
        <v>119676.11</v>
      </c>
      <c r="H17" s="19">
        <f>+I17+J17</f>
        <v>263136.40999999997</v>
      </c>
      <c r="I17" s="18">
        <v>140060.01999999999</v>
      </c>
      <c r="J17" s="17">
        <v>123076.39</v>
      </c>
      <c r="K17" s="19">
        <f>+L17+M17</f>
        <v>288467.67</v>
      </c>
      <c r="L17" s="18">
        <v>170395.31</v>
      </c>
      <c r="M17" s="17">
        <v>118072.36</v>
      </c>
      <c r="N17" s="19">
        <f>+O17+P17</f>
        <v>265984.52</v>
      </c>
      <c r="O17" s="18">
        <v>152257.26</v>
      </c>
      <c r="P17" s="17">
        <v>113727.26</v>
      </c>
      <c r="Q17" s="19">
        <f>+R17+S17</f>
        <v>230217.52000000002</v>
      </c>
      <c r="R17" s="18">
        <v>126503.33</v>
      </c>
      <c r="S17" s="17">
        <v>103714.19</v>
      </c>
      <c r="T17" s="16" t="s">
        <v>4</v>
      </c>
      <c r="U17" s="15"/>
    </row>
    <row r="18" spans="1:23" s="3" customFormat="1" ht="16.5" customHeight="1">
      <c r="A18" s="10"/>
      <c r="B18" s="10"/>
      <c r="C18" s="10"/>
      <c r="D18" s="10"/>
      <c r="E18" s="13"/>
      <c r="F18" s="13"/>
      <c r="G18" s="12"/>
      <c r="H18" s="13"/>
      <c r="I18" s="13"/>
      <c r="J18" s="14"/>
      <c r="K18" s="13"/>
      <c r="L18" s="13"/>
      <c r="M18" s="12"/>
      <c r="N18" s="13"/>
      <c r="O18" s="13"/>
      <c r="P18" s="12"/>
      <c r="Q18" s="13"/>
      <c r="R18" s="13"/>
      <c r="S18" s="12"/>
      <c r="T18" s="11"/>
      <c r="U18" s="10"/>
      <c r="V18" s="10"/>
      <c r="W18" s="4"/>
    </row>
    <row r="19" spans="1:23" s="3" customFormat="1" ht="4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"/>
      <c r="T19" s="9"/>
      <c r="U19" s="9"/>
      <c r="V19" s="5"/>
      <c r="W19" s="4"/>
    </row>
    <row r="20" spans="1:23" s="3" customFormat="1" ht="16.5">
      <c r="A20" s="5"/>
      <c r="B20" s="7" t="s">
        <v>3</v>
      </c>
      <c r="C20" s="8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3" s="3" customFormat="1" ht="16.5">
      <c r="A21" s="5"/>
      <c r="B21" s="7" t="s">
        <v>1</v>
      </c>
      <c r="C21" s="6" t="s"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3" s="3" customFormat="1" ht="15">
      <c r="W22" s="4"/>
    </row>
    <row r="23" spans="1:23" s="3" customFormat="1" ht="15">
      <c r="W23" s="4"/>
    </row>
    <row r="24" spans="1:23" s="3" customFormat="1" ht="15">
      <c r="W24" s="4"/>
    </row>
  </sheetData>
  <mergeCells count="21">
    <mergeCell ref="A9:D9"/>
    <mergeCell ref="K6:M6"/>
    <mergeCell ref="N6:P6"/>
    <mergeCell ref="A4:D8"/>
    <mergeCell ref="H5:J5"/>
    <mergeCell ref="E4:P4"/>
    <mergeCell ref="E5:G5"/>
    <mergeCell ref="H6:J6"/>
    <mergeCell ref="E6:G6"/>
    <mergeCell ref="Q5:S5"/>
    <mergeCell ref="N5:P5"/>
    <mergeCell ref="Q4:S4"/>
    <mergeCell ref="K5:M5"/>
    <mergeCell ref="Q6:S6"/>
    <mergeCell ref="T4:V8"/>
    <mergeCell ref="U16:V16"/>
    <mergeCell ref="U12:V12"/>
    <mergeCell ref="U13:V13"/>
    <mergeCell ref="U14:V14"/>
    <mergeCell ref="U15:V15"/>
    <mergeCell ref="T9:V9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2017-09-28T09:23:46Z</dcterms:created>
  <dcterms:modified xsi:type="dcterms:W3CDTF">2017-09-28T09:25:39Z</dcterms:modified>
</cp:coreProperties>
</file>