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GGG-20170819VMC\Documents\อัพโหลด\"/>
    </mc:Choice>
  </mc:AlternateContent>
  <bookViews>
    <workbookView xWindow="0" yWindow="0" windowWidth="19200" windowHeight="11640"/>
  </bookViews>
  <sheets>
    <sheet name="T-20.4" sheetId="1" r:id="rId1"/>
  </sheets>
  <definedNames>
    <definedName name="_xlnm.Print_Area" localSheetId="0">'T-20.4'!$A$1:$O$38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G11" i="1"/>
  <c r="E11" i="1"/>
</calcChain>
</file>

<file path=xl/sharedStrings.xml><?xml version="1.0" encoding="utf-8"?>
<sst xmlns="http://schemas.openxmlformats.org/spreadsheetml/2006/main" count="151" uniqueCount="81">
  <si>
    <t>ตาราง</t>
  </si>
  <si>
    <t>สถิติการประปา เป็นรายอำเภอ พ.ศ. 2559</t>
  </si>
  <si>
    <t>Table</t>
  </si>
  <si>
    <t>Statistics of Water Supply by District: 2016</t>
  </si>
  <si>
    <t>ปริมาณน้ำที่จ่าย</t>
  </si>
  <si>
    <t>เพื่อสาธารณประโยชน์</t>
  </si>
  <si>
    <t>ปริมาณน้ำที่ใช้ในระบบ</t>
  </si>
  <si>
    <t>อำเภอ</t>
  </si>
  <si>
    <t>กำลังการผลิต</t>
  </si>
  <si>
    <t>น้ำที่ผลิตได้</t>
  </si>
  <si>
    <t>ปริมาณน้ำที่จำหน่าย</t>
  </si>
  <si>
    <t>และรั่วไหล (ลบ.ม)</t>
  </si>
  <si>
    <t xml:space="preserve"> (ลบ.ม.)</t>
  </si>
  <si>
    <t>ผู้ใช้น้ำ</t>
  </si>
  <si>
    <t>District</t>
  </si>
  <si>
    <t>(ลบ.ม.)</t>
  </si>
  <si>
    <t>แก่ผู้ใช้ (ลบ.ม.)</t>
  </si>
  <si>
    <t>Water supplied for public</t>
  </si>
  <si>
    <t>Water for system</t>
  </si>
  <si>
    <t>(ราย)</t>
  </si>
  <si>
    <t>Water capacity</t>
  </si>
  <si>
    <t>Water production</t>
  </si>
  <si>
    <t>Water sales</t>
  </si>
  <si>
    <t>use and leak in streams</t>
  </si>
  <si>
    <t>production</t>
  </si>
  <si>
    <t>Consumers</t>
  </si>
  <si>
    <t>(Cu.M.)</t>
  </si>
  <si>
    <t>(Persons)</t>
  </si>
  <si>
    <t>รวมยอด</t>
  </si>
  <si>
    <t>Total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</si>
  <si>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</si>
  <si>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</si>
  <si>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</si>
  <si>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</si>
  <si>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</si>
  <si>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</si>
  <si>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</si>
  <si>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</si>
  <si>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</si>
  <si>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</si>
  <si>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</si>
  <si>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</si>
  <si>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</si>
  <si>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-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</si>
  <si>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</si>
  <si>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</si>
  <si>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</si>
  <si>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</si>
  <si>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</si>
  <si>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</si>
  <si>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</si>
  <si>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</si>
  <si>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</si>
  <si>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</si>
  <si>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</si>
  <si>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</si>
  <si>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</si>
  <si>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</si>
  <si>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</si>
  <si>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</si>
  <si>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</si>
  <si>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r>
      <t>อำเภอห้วยราช</t>
    </r>
    <r>
      <rPr>
        <vertAlign val="superscript"/>
        <sz val="13"/>
        <rFont val="TH SarabunPSK"/>
        <family val="2"/>
      </rPr>
      <t>1</t>
    </r>
  </si>
  <si>
    <r>
      <t>Huai Rat district</t>
    </r>
    <r>
      <rPr>
        <vertAlign val="superscript"/>
        <sz val="13"/>
        <rFont val="TH SarabunPSK"/>
        <family val="2"/>
      </rPr>
      <t>1</t>
    </r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</si>
  <si>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</si>
  <si>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</si>
  <si>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</si>
  <si>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</si>
  <si>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</si>
  <si>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</si>
  <si>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</si>
  <si>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</si>
  <si>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</si>
  <si>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</si>
  <si>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</si>
  <si>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</si>
  <si>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</si>
  <si>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</si>
  <si>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>1   ข้อมูลรวมกับอำเภอเมืองบุรีรัมย์</t>
  </si>
  <si>
    <t>1   Included  in  Mueang Buri Ram district</t>
  </si>
  <si>
    <t>ที่มา:  สำนักงานการประปาเขต  8 จังหวัดบุรีรัมย์</t>
  </si>
  <si>
    <t>Source:   Office of Waterworks Authority Area  8 , Buri 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</si>
</sst>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 vertical="center" indent="2"/>
    </xf>
    <xf numFmtId="3" fontId="2" fillId="0" borderId="6" xfId="0" applyNumberFormat="1" applyFont="1" applyBorder="1" applyAlignment="1">
      <alignment horizontal="right" vertical="center" indent="2"/>
    </xf>
    <xf numFmtId="3" fontId="2" fillId="0" borderId="5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 indent="3"/>
    </xf>
    <xf numFmtId="3" fontId="2" fillId="0" borderId="6" xfId="0" applyNumberFormat="1" applyFont="1" applyBorder="1" applyAlignment="1">
      <alignment horizontal="right" vertical="center" indent="5"/>
    </xf>
    <xf numFmtId="3" fontId="2" fillId="0" borderId="0" xfId="0" applyNumberFormat="1" applyFont="1" applyAlignment="1">
      <alignment horizontal="right" vertical="center" indent="4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4" fillId="0" borderId="5" xfId="0" applyNumberFormat="1" applyFont="1" applyBorder="1" applyAlignment="1">
      <alignment horizontal="right" vertical="center" indent="2"/>
    </xf>
    <xf numFmtId="3" fontId="4" fillId="0" borderId="6" xfId="0" applyNumberFormat="1" applyFont="1" applyBorder="1" applyAlignment="1">
      <alignment horizontal="right" vertical="center" indent="2"/>
    </xf>
    <xf numFmtId="3" fontId="4" fillId="0" borderId="5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 indent="3"/>
    </xf>
    <xf numFmtId="3" fontId="4" fillId="0" borderId="6" xfId="0" applyNumberFormat="1" applyFont="1" applyBorder="1" applyAlignment="1">
      <alignment horizontal="right" vertical="center" indent="5"/>
    </xf>
    <xf numFmtId="3" fontId="4" fillId="0" borderId="0" xfId="0" applyNumberFormat="1" applyFont="1" applyAlignment="1">
      <alignment horizontal="right" vertical="center" indent="4"/>
    </xf>
    <xf numFmtId="0" fontId="4" fillId="0" borderId="5" xfId="0" applyFont="1" applyBorder="1" applyAlignment="1">
      <alignment horizontal="left" indent="1"/>
    </xf>
    <xf numFmtId="0" fontId="4" fillId="0" borderId="0" xfId="0" applyFont="1" applyBorder="1" applyAlignment="1">
      <alignment vertical="center"/>
    </xf>
    <xf numFmtId="3" fontId="5" fillId="0" borderId="5" xfId="0" applyNumberFormat="1" applyFont="1" applyBorder="1" applyAlignment="1">
      <alignment horizontal="right" vertical="center" indent="2"/>
    </xf>
    <xf numFmtId="3" fontId="5" fillId="0" borderId="6" xfId="0" applyNumberFormat="1" applyFont="1" applyBorder="1" applyAlignment="1">
      <alignment horizontal="right" vertical="center" indent="2"/>
    </xf>
    <xf numFmtId="3" fontId="5" fillId="0" borderId="5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 indent="3"/>
    </xf>
    <xf numFmtId="3" fontId="5" fillId="0" borderId="6" xfId="0" applyNumberFormat="1" applyFont="1" applyBorder="1" applyAlignment="1">
      <alignment horizontal="right" vertical="center" indent="5"/>
    </xf>
    <xf numFmtId="3" fontId="5" fillId="0" borderId="0" xfId="0" applyNumberFormat="1" applyFont="1" applyAlignment="1">
      <alignment horizontal="right" vertical="center" indent="4"/>
    </xf>
    <xf numFmtId="0" fontId="4" fillId="0" borderId="10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37</xdr:row>
      <xdr:rowOff>66675</xdr:rowOff>
    </xdr:from>
    <xdr:to>
      <xdr:col>14</xdr:col>
      <xdr:colOff>28575</xdr:colOff>
      <xdr:row>38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01200" y="661035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1562099</xdr:colOff>
      <xdr:row>0</xdr:row>
      <xdr:rowOff>19442</xdr:rowOff>
    </xdr:from>
    <xdr:to>
      <xdr:col>15</xdr:col>
      <xdr:colOff>190499</xdr:colOff>
      <xdr:row>38</xdr:row>
      <xdr:rowOff>19050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277349" y="19442"/>
          <a:ext cx="657225" cy="6733783"/>
          <a:chOff x="982" y="2"/>
          <a:chExt cx="90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2" y="146"/>
            <a:ext cx="67" cy="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39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0" y="321"/>
            <a:ext cx="63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8"/>
  <sheetViews>
    <sheetView showGridLines="0" tabSelected="1" topLeftCell="A19" workbookViewId="0">
      <selection activeCell="I27" sqref="I27"/>
    </sheetView>
  </sheetViews>
  <sheetFormatPr defaultRowHeight="18.75" x14ac:dyDescent="0.3"/>
  <cols>
    <col min="1" max="1" width="1.7109375" style="7" customWidth="1"/>
    <col min="2" max="2" width="6.140625" style="7" customWidth="1"/>
    <col min="3" max="3" width="5.28515625" style="7" customWidth="1"/>
    <col min="4" max="4" width="4.85546875" style="7" customWidth="1"/>
    <col min="5" max="5" width="12.42578125" style="7" customWidth="1"/>
    <col min="6" max="6" width="2.42578125" style="7" customWidth="1"/>
    <col min="7" max="7" width="12.140625" style="7" customWidth="1"/>
    <col min="8" max="8" width="3.42578125" style="7" customWidth="1"/>
    <col min="9" max="9" width="15.85546875" style="7" customWidth="1"/>
    <col min="10" max="10" width="22.42578125" style="7" customWidth="1"/>
    <col min="11" max="11" width="17.85546875" style="7" customWidth="1"/>
    <col min="12" max="12" width="11.140625" style="7" customWidth="1"/>
    <col min="13" max="13" width="25.42578125" style="7" customWidth="1"/>
    <col min="14" max="14" width="2.42578125" style="6" customWidth="1"/>
    <col min="15" max="15" width="2.5703125" style="6" customWidth="1"/>
    <col min="16" max="16384" width="9.140625" style="6"/>
  </cols>
  <sheetData>
    <row r="1" spans="1:14" s="3" customFormat="1" x14ac:dyDescent="0.3">
      <c r="A1" s="1"/>
      <c r="B1" s="1" t="s">
        <v>0</v>
      </c>
      <c r="C1" s="2">
        <v>20.399999999999999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4" s="5" customFormat="1" x14ac:dyDescent="0.3">
      <c r="A2" s="4"/>
      <c r="B2" s="1" t="s">
        <v>2</v>
      </c>
      <c r="C2" s="2">
        <v>20.399999999999999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4" ht="4.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s="14" customFormat="1" ht="15" customHeight="1" x14ac:dyDescent="0.3">
      <c r="A4" s="8"/>
      <c r="B4" s="8"/>
      <c r="C4" s="8"/>
      <c r="D4" s="8"/>
      <c r="E4" s="9"/>
      <c r="F4" s="10"/>
      <c r="G4" s="8"/>
      <c r="H4" s="8"/>
      <c r="I4" s="11"/>
      <c r="J4" s="12" t="s">
        <v>4</v>
      </c>
      <c r="K4" s="11"/>
      <c r="L4" s="13"/>
      <c r="M4" s="12"/>
    </row>
    <row r="5" spans="1:14" s="14" customFormat="1" ht="15" customHeight="1" x14ac:dyDescent="0.3">
      <c r="A5" s="15"/>
      <c r="B5" s="15"/>
      <c r="C5" s="15"/>
      <c r="D5" s="15"/>
      <c r="E5" s="16"/>
      <c r="F5" s="17"/>
      <c r="G5" s="16"/>
      <c r="H5" s="17"/>
      <c r="I5" s="18"/>
      <c r="J5" s="19" t="s">
        <v>5</v>
      </c>
      <c r="K5" s="18" t="s">
        <v>6</v>
      </c>
      <c r="L5" s="18"/>
      <c r="M5" s="19"/>
      <c r="N5" s="19"/>
    </row>
    <row r="6" spans="1:14" s="14" customFormat="1" ht="15" customHeight="1" x14ac:dyDescent="0.3">
      <c r="A6" s="15" t="s">
        <v>7</v>
      </c>
      <c r="B6" s="15"/>
      <c r="C6" s="15"/>
      <c r="D6" s="15"/>
      <c r="E6" s="16" t="s">
        <v>8</v>
      </c>
      <c r="F6" s="17"/>
      <c r="G6" s="16" t="s">
        <v>9</v>
      </c>
      <c r="H6" s="17"/>
      <c r="I6" s="18" t="s">
        <v>10</v>
      </c>
      <c r="J6" s="19" t="s">
        <v>11</v>
      </c>
      <c r="K6" s="18" t="s">
        <v>12</v>
      </c>
      <c r="L6" s="18" t="s">
        <v>13</v>
      </c>
      <c r="M6" s="19" t="s">
        <v>14</v>
      </c>
    </row>
    <row r="7" spans="1:14" s="14" customFormat="1" ht="15" customHeight="1" x14ac:dyDescent="0.3">
      <c r="E7" s="16" t="s">
        <v>15</v>
      </c>
      <c r="F7" s="17"/>
      <c r="G7" s="16" t="s">
        <v>15</v>
      </c>
      <c r="H7" s="17"/>
      <c r="I7" s="18" t="s">
        <v>16</v>
      </c>
      <c r="J7" s="19" t="s">
        <v>17</v>
      </c>
      <c r="K7" s="18" t="s">
        <v>18</v>
      </c>
      <c r="L7" s="18" t="s">
        <v>19</v>
      </c>
      <c r="M7" s="19"/>
    </row>
    <row r="8" spans="1:14" s="14" customFormat="1" ht="15" customHeight="1" x14ac:dyDescent="0.3">
      <c r="E8" s="16" t="s">
        <v>20</v>
      </c>
      <c r="F8" s="17"/>
      <c r="G8" s="16" t="s">
        <v>21</v>
      </c>
      <c r="H8" s="17"/>
      <c r="I8" s="18" t="s">
        <v>22</v>
      </c>
      <c r="J8" s="19" t="s">
        <v>23</v>
      </c>
      <c r="K8" s="18" t="s">
        <v>24</v>
      </c>
      <c r="L8" s="18" t="s">
        <v>25</v>
      </c>
      <c r="M8" s="19"/>
    </row>
    <row r="9" spans="1:14" s="14" customFormat="1" ht="15" customHeight="1" x14ac:dyDescent="0.3">
      <c r="A9" s="20"/>
      <c r="B9" s="20"/>
      <c r="C9" s="20"/>
      <c r="D9" s="20"/>
      <c r="E9" s="21" t="s">
        <v>26</v>
      </c>
      <c r="F9" s="22"/>
      <c r="G9" s="21" t="s">
        <v>26</v>
      </c>
      <c r="H9" s="22"/>
      <c r="I9" s="23" t="s">
        <v>26</v>
      </c>
      <c r="J9" s="23" t="s">
        <v>26</v>
      </c>
      <c r="K9" s="23" t="s">
        <v>26</v>
      </c>
      <c r="L9" s="23" t="s">
        <v>27</v>
      </c>
      <c r="M9" s="24"/>
    </row>
    <row r="10" spans="1:14" s="14" customFormat="1" ht="2.25" customHeight="1" x14ac:dyDescent="0.3">
      <c r="E10" s="25"/>
      <c r="F10" s="26"/>
      <c r="I10" s="27"/>
      <c r="J10" s="28"/>
      <c r="K10" s="19"/>
      <c r="L10" s="29"/>
      <c r="M10" s="29"/>
    </row>
    <row r="11" spans="1:14" s="14" customFormat="1" ht="15" customHeight="1" x14ac:dyDescent="0.3">
      <c r="A11" s="30" t="s">
        <v>28</v>
      </c>
      <c r="B11" s="30"/>
      <c r="C11" s="30"/>
      <c r="D11" s="31"/>
      <c r="E11" s="32">
        <f>SUM(E12:E34)</f>
        <v>3560</v>
      </c>
      <c r="F11" s="33"/>
      <c r="G11" s="34">
        <f>SUM(G12:G34)</f>
        <v>4997747</v>
      </c>
      <c r="H11" s="33"/>
      <c r="I11" s="35">
        <f>SUM(I12:I34)</f>
        <v>3759923</v>
      </c>
      <c r="J11" s="36">
        <f>SUM(J12:J34)</f>
        <v>1054742</v>
      </c>
      <c r="K11" s="37">
        <f>SUM(K12:K34)</f>
        <v>180988</v>
      </c>
      <c r="L11" s="32">
        <f>SUM(L12:L34)</f>
        <v>61761</v>
      </c>
      <c r="M11" s="38" t="s">
        <v>29</v>
      </c>
    </row>
    <row r="12" spans="1:14" s="14" customFormat="1" ht="15" customHeight="1" x14ac:dyDescent="0.3">
      <c r="A12" s="39" t="s">
        <v>30</v>
      </c>
      <c r="B12" s="40"/>
      <c r="C12" s="41"/>
      <c r="D12" s="42"/>
      <c r="E12" s="43">
        <v>2000</v>
      </c>
      <c r="F12" s="44"/>
      <c r="G12" s="45">
        <v>2577010</v>
      </c>
      <c r="H12" s="44"/>
      <c r="I12" s="46">
        <v>1935522</v>
      </c>
      <c r="J12" s="47">
        <v>521048</v>
      </c>
      <c r="K12" s="48">
        <v>117140</v>
      </c>
      <c r="L12" s="43">
        <v>27303</v>
      </c>
      <c r="M12" s="49" t="s">
        <v>31</v>
      </c>
    </row>
    <row r="13" spans="1:14" s="14" customFormat="1" ht="15" customHeight="1" x14ac:dyDescent="0.3">
      <c r="A13" s="50" t="s">
        <v>32</v>
      </c>
      <c r="B13" s="40"/>
      <c r="C13" s="41"/>
      <c r="D13" s="42"/>
      <c r="E13" s="43">
        <v>50</v>
      </c>
      <c r="F13" s="44"/>
      <c r="G13" s="45">
        <v>57600</v>
      </c>
      <c r="H13" s="44"/>
      <c r="I13" s="46">
        <v>48929</v>
      </c>
      <c r="J13" s="47">
        <v>5281</v>
      </c>
      <c r="K13" s="48">
        <v>2920</v>
      </c>
      <c r="L13" s="43">
        <v>818</v>
      </c>
      <c r="M13" s="49" t="s">
        <v>33</v>
      </c>
    </row>
    <row r="14" spans="1:14" s="14" customFormat="1" ht="15" customHeight="1" x14ac:dyDescent="0.3">
      <c r="A14" s="50" t="s">
        <v>34</v>
      </c>
      <c r="B14" s="41"/>
      <c r="C14" s="41"/>
      <c r="D14" s="42"/>
      <c r="E14" s="43">
        <v>100</v>
      </c>
      <c r="F14" s="44"/>
      <c r="G14" s="45">
        <v>108760</v>
      </c>
      <c r="H14" s="44"/>
      <c r="I14" s="46">
        <v>81107</v>
      </c>
      <c r="J14" s="47">
        <v>19553</v>
      </c>
      <c r="K14" s="48">
        <v>7520</v>
      </c>
      <c r="L14" s="43">
        <v>1663</v>
      </c>
      <c r="M14" s="49" t="s">
        <v>35</v>
      </c>
    </row>
    <row r="15" spans="1:14" s="14" customFormat="1" ht="15" customHeight="1" x14ac:dyDescent="0.3">
      <c r="A15" s="50" t="s">
        <v>36</v>
      </c>
      <c r="B15" s="41"/>
      <c r="C15" s="41"/>
      <c r="D15" s="42"/>
      <c r="E15" s="43">
        <v>250</v>
      </c>
      <c r="F15" s="44"/>
      <c r="G15" s="45">
        <v>620792</v>
      </c>
      <c r="H15" s="44"/>
      <c r="I15" s="46">
        <v>450542</v>
      </c>
      <c r="J15" s="47">
        <v>163530</v>
      </c>
      <c r="K15" s="48">
        <v>6120</v>
      </c>
      <c r="L15" s="43">
        <v>7508</v>
      </c>
      <c r="M15" s="49" t="s">
        <v>37</v>
      </c>
    </row>
    <row r="16" spans="1:14" s="14" customFormat="1" ht="15" customHeight="1" x14ac:dyDescent="0.3">
      <c r="A16" s="50" t="s">
        <v>38</v>
      </c>
      <c r="B16" s="41"/>
      <c r="C16" s="41"/>
      <c r="D16" s="42"/>
      <c r="E16" s="43">
        <v>100</v>
      </c>
      <c r="F16" s="44"/>
      <c r="G16" s="45">
        <v>217068</v>
      </c>
      <c r="H16" s="44"/>
      <c r="I16" s="46">
        <v>121072</v>
      </c>
      <c r="J16" s="47">
        <v>91808</v>
      </c>
      <c r="K16" s="48">
        <v>2488</v>
      </c>
      <c r="L16" s="43">
        <v>2258</v>
      </c>
      <c r="M16" s="49" t="s">
        <v>39</v>
      </c>
    </row>
    <row r="17" spans="1:13" s="14" customFormat="1" ht="15" customHeight="1" x14ac:dyDescent="0.3">
      <c r="A17" s="50" t="s">
        <v>40</v>
      </c>
      <c r="B17" s="41"/>
      <c r="C17" s="41"/>
      <c r="D17" s="42"/>
      <c r="E17" s="43">
        <v>100</v>
      </c>
      <c r="F17" s="44"/>
      <c r="G17" s="45">
        <v>145498</v>
      </c>
      <c r="H17" s="44"/>
      <c r="I17" s="46">
        <v>113996</v>
      </c>
      <c r="J17" s="47">
        <v>23472</v>
      </c>
      <c r="K17" s="48">
        <v>7500</v>
      </c>
      <c r="L17" s="43">
        <v>2208</v>
      </c>
      <c r="M17" s="49" t="s">
        <v>41</v>
      </c>
    </row>
    <row r="18" spans="1:13" s="14" customFormat="1" ht="15" customHeight="1" x14ac:dyDescent="0.3">
      <c r="A18" s="50" t="s">
        <v>42</v>
      </c>
      <c r="B18" s="41"/>
      <c r="C18" s="41"/>
      <c r="D18" s="42"/>
      <c r="E18" s="43" t="s">
        <v>43</v>
      </c>
      <c r="F18" s="44"/>
      <c r="G18" s="45" t="s">
        <v>43</v>
      </c>
      <c r="H18" s="44"/>
      <c r="I18" s="46" t="s">
        <v>43</v>
      </c>
      <c r="J18" s="47" t="s">
        <v>43</v>
      </c>
      <c r="K18" s="48" t="s">
        <v>43</v>
      </c>
      <c r="L18" s="43" t="s">
        <v>43</v>
      </c>
      <c r="M18" s="49" t="s">
        <v>44</v>
      </c>
    </row>
    <row r="19" spans="1:13" s="14" customFormat="1" ht="15" customHeight="1" x14ac:dyDescent="0.3">
      <c r="A19" s="50" t="s">
        <v>45</v>
      </c>
      <c r="B19" s="41"/>
      <c r="C19" s="41"/>
      <c r="D19" s="42"/>
      <c r="E19" s="43">
        <v>160</v>
      </c>
      <c r="F19" s="44"/>
      <c r="G19" s="45">
        <v>241187</v>
      </c>
      <c r="H19" s="44"/>
      <c r="I19" s="46">
        <v>190845</v>
      </c>
      <c r="J19" s="47">
        <v>40672</v>
      </c>
      <c r="K19" s="48">
        <v>9000</v>
      </c>
      <c r="L19" s="43">
        <v>3626</v>
      </c>
      <c r="M19" s="49" t="s">
        <v>46</v>
      </c>
    </row>
    <row r="20" spans="1:13" s="14" customFormat="1" ht="15" customHeight="1" x14ac:dyDescent="0.3">
      <c r="A20" s="50" t="s">
        <v>47</v>
      </c>
      <c r="B20" s="41"/>
      <c r="C20" s="41"/>
      <c r="D20" s="42"/>
      <c r="E20" s="43">
        <v>200</v>
      </c>
      <c r="F20" s="44"/>
      <c r="G20" s="45">
        <v>164200</v>
      </c>
      <c r="H20" s="44"/>
      <c r="I20" s="46">
        <v>134944</v>
      </c>
      <c r="J20" s="47">
        <v>29256</v>
      </c>
      <c r="K20" s="48">
        <v>6000</v>
      </c>
      <c r="L20" s="43">
        <v>2892</v>
      </c>
      <c r="M20" s="49" t="s">
        <v>48</v>
      </c>
    </row>
    <row r="21" spans="1:13" s="14" customFormat="1" ht="15" customHeight="1" x14ac:dyDescent="0.3">
      <c r="A21" s="50" t="s">
        <v>49</v>
      </c>
      <c r="B21" s="41"/>
      <c r="C21" s="41"/>
      <c r="D21" s="42"/>
      <c r="E21" s="43">
        <v>250</v>
      </c>
      <c r="F21" s="44"/>
      <c r="G21" s="45">
        <v>333460</v>
      </c>
      <c r="H21" s="44"/>
      <c r="I21" s="46">
        <v>265921</v>
      </c>
      <c r="J21" s="47">
        <v>58489</v>
      </c>
      <c r="K21" s="48">
        <v>3700</v>
      </c>
      <c r="L21" s="43">
        <v>5223</v>
      </c>
      <c r="M21" s="49" t="s">
        <v>50</v>
      </c>
    </row>
    <row r="22" spans="1:13" s="14" customFormat="1" ht="15" customHeight="1" x14ac:dyDescent="0.3">
      <c r="A22" s="50" t="s">
        <v>51</v>
      </c>
      <c r="B22" s="41"/>
      <c r="C22" s="41"/>
      <c r="D22" s="42"/>
      <c r="E22" s="43">
        <v>150</v>
      </c>
      <c r="F22" s="44"/>
      <c r="G22" s="45">
        <v>245180</v>
      </c>
      <c r="H22" s="44"/>
      <c r="I22" s="46">
        <v>190551</v>
      </c>
      <c r="J22" s="47">
        <v>54629</v>
      </c>
      <c r="K22" s="48">
        <v>6000</v>
      </c>
      <c r="L22" s="43">
        <v>3606</v>
      </c>
      <c r="M22" s="49" t="s">
        <v>52</v>
      </c>
    </row>
    <row r="23" spans="1:13" s="14" customFormat="1" ht="15" customHeight="1" x14ac:dyDescent="0.3">
      <c r="A23" s="50" t="s">
        <v>53</v>
      </c>
      <c r="B23" s="41"/>
      <c r="C23" s="41"/>
      <c r="D23" s="42"/>
      <c r="E23" s="43">
        <v>100</v>
      </c>
      <c r="F23" s="44"/>
      <c r="G23" s="45">
        <v>128482</v>
      </c>
      <c r="H23" s="44"/>
      <c r="I23" s="46">
        <v>100894</v>
      </c>
      <c r="J23" s="47">
        <v>20874</v>
      </c>
      <c r="K23" s="48">
        <v>6300</v>
      </c>
      <c r="L23" s="43">
        <v>2136</v>
      </c>
      <c r="M23" s="49" t="s">
        <v>54</v>
      </c>
    </row>
    <row r="24" spans="1:13" s="14" customFormat="1" ht="15" customHeight="1" x14ac:dyDescent="0.3">
      <c r="A24" s="50" t="s">
        <v>55</v>
      </c>
      <c r="D24" s="26"/>
      <c r="E24" s="51" t="s">
        <v>43</v>
      </c>
      <c r="F24" s="52"/>
      <c r="G24" s="53" t="s">
        <v>43</v>
      </c>
      <c r="H24" s="52"/>
      <c r="I24" s="54" t="s">
        <v>43</v>
      </c>
      <c r="J24" s="55" t="s">
        <v>43</v>
      </c>
      <c r="K24" s="56" t="s">
        <v>43</v>
      </c>
      <c r="L24" s="51" t="s">
        <v>43</v>
      </c>
      <c r="M24" s="49" t="s">
        <v>56</v>
      </c>
    </row>
    <row r="25" spans="1:13" s="14" customFormat="1" ht="15" customHeight="1" x14ac:dyDescent="0.3">
      <c r="A25" s="50" t="s">
        <v>57</v>
      </c>
      <c r="D25" s="26"/>
      <c r="E25" s="51" t="s">
        <v>43</v>
      </c>
      <c r="F25" s="52"/>
      <c r="G25" s="53" t="s">
        <v>43</v>
      </c>
      <c r="H25" s="52"/>
      <c r="I25" s="54" t="s">
        <v>43</v>
      </c>
      <c r="J25" s="55" t="s">
        <v>43</v>
      </c>
      <c r="K25" s="56" t="s">
        <v>43</v>
      </c>
      <c r="L25" s="51" t="s">
        <v>43</v>
      </c>
      <c r="M25" s="49" t="s">
        <v>58</v>
      </c>
    </row>
    <row r="26" spans="1:13" s="14" customFormat="1" ht="15" customHeight="1" x14ac:dyDescent="0.3">
      <c r="A26" s="50" t="s">
        <v>59</v>
      </c>
      <c r="D26" s="26"/>
      <c r="E26" s="51" t="s">
        <v>43</v>
      </c>
      <c r="F26" s="52"/>
      <c r="G26" s="53" t="s">
        <v>43</v>
      </c>
      <c r="H26" s="52"/>
      <c r="I26" s="54" t="s">
        <v>43</v>
      </c>
      <c r="J26" s="55" t="s">
        <v>43</v>
      </c>
      <c r="K26" s="56" t="s">
        <v>43</v>
      </c>
      <c r="L26" s="51" t="s">
        <v>43</v>
      </c>
      <c r="M26" s="49" t="s">
        <v>60</v>
      </c>
    </row>
    <row r="27" spans="1:13" s="14" customFormat="1" ht="15" customHeight="1" x14ac:dyDescent="0.3">
      <c r="A27" s="50" t="s">
        <v>61</v>
      </c>
      <c r="D27" s="26"/>
      <c r="E27" s="51" t="s">
        <v>43</v>
      </c>
      <c r="F27" s="52"/>
      <c r="G27" s="53" t="s">
        <v>43</v>
      </c>
      <c r="H27" s="52"/>
      <c r="I27" s="54" t="s">
        <v>43</v>
      </c>
      <c r="J27" s="55" t="s">
        <v>43</v>
      </c>
      <c r="K27" s="56" t="s">
        <v>43</v>
      </c>
      <c r="L27" s="51" t="s">
        <v>43</v>
      </c>
      <c r="M27" s="49" t="s">
        <v>62</v>
      </c>
    </row>
    <row r="28" spans="1:13" s="14" customFormat="1" ht="15" customHeight="1" x14ac:dyDescent="0.3">
      <c r="A28" s="50" t="s">
        <v>63</v>
      </c>
      <c r="D28" s="26"/>
      <c r="E28" s="51" t="s">
        <v>43</v>
      </c>
      <c r="F28" s="52"/>
      <c r="G28" s="53" t="s">
        <v>43</v>
      </c>
      <c r="H28" s="52"/>
      <c r="I28" s="54" t="s">
        <v>43</v>
      </c>
      <c r="J28" s="55" t="s">
        <v>43</v>
      </c>
      <c r="K28" s="56" t="s">
        <v>43</v>
      </c>
      <c r="L28" s="51" t="s">
        <v>43</v>
      </c>
      <c r="M28" s="49" t="s">
        <v>64</v>
      </c>
    </row>
    <row r="29" spans="1:13" s="14" customFormat="1" ht="15" customHeight="1" x14ac:dyDescent="0.3">
      <c r="A29" s="50" t="s">
        <v>65</v>
      </c>
      <c r="D29" s="26"/>
      <c r="E29" s="51" t="s">
        <v>43</v>
      </c>
      <c r="F29" s="52"/>
      <c r="G29" s="53" t="s">
        <v>43</v>
      </c>
      <c r="H29" s="52"/>
      <c r="I29" s="54" t="s">
        <v>43</v>
      </c>
      <c r="J29" s="55" t="s">
        <v>43</v>
      </c>
      <c r="K29" s="56" t="s">
        <v>43</v>
      </c>
      <c r="L29" s="51" t="s">
        <v>43</v>
      </c>
      <c r="M29" s="49" t="s">
        <v>66</v>
      </c>
    </row>
    <row r="30" spans="1:13" s="14" customFormat="1" ht="15" customHeight="1" x14ac:dyDescent="0.3">
      <c r="A30" s="50" t="s">
        <v>67</v>
      </c>
      <c r="D30" s="26"/>
      <c r="E30" s="51" t="s">
        <v>43</v>
      </c>
      <c r="F30" s="52"/>
      <c r="G30" s="53" t="s">
        <v>43</v>
      </c>
      <c r="H30" s="52"/>
      <c r="I30" s="54" t="s">
        <v>43</v>
      </c>
      <c r="J30" s="55" t="s">
        <v>43</v>
      </c>
      <c r="K30" s="56" t="s">
        <v>43</v>
      </c>
      <c r="L30" s="51" t="s">
        <v>43</v>
      </c>
      <c r="M30" s="49" t="s">
        <v>68</v>
      </c>
    </row>
    <row r="31" spans="1:13" s="14" customFormat="1" ht="15" customHeight="1" x14ac:dyDescent="0.3">
      <c r="A31" s="50" t="s">
        <v>69</v>
      </c>
      <c r="D31" s="26"/>
      <c r="E31" s="43">
        <v>100</v>
      </c>
      <c r="F31" s="44"/>
      <c r="G31" s="45">
        <v>158510</v>
      </c>
      <c r="H31" s="44"/>
      <c r="I31" s="46">
        <v>125600</v>
      </c>
      <c r="J31" s="47">
        <v>26130</v>
      </c>
      <c r="K31" s="48">
        <v>6300</v>
      </c>
      <c r="L31" s="43">
        <v>2520</v>
      </c>
      <c r="M31" s="49" t="s">
        <v>70</v>
      </c>
    </row>
    <row r="32" spans="1:13" s="14" customFormat="1" ht="15" customHeight="1" x14ac:dyDescent="0.3">
      <c r="A32" s="50" t="s">
        <v>71</v>
      </c>
      <c r="D32" s="26"/>
      <c r="E32" s="51" t="s">
        <v>43</v>
      </c>
      <c r="F32" s="52"/>
      <c r="G32" s="53" t="s">
        <v>43</v>
      </c>
      <c r="H32" s="52"/>
      <c r="I32" s="54" t="s">
        <v>43</v>
      </c>
      <c r="J32" s="55" t="s">
        <v>43</v>
      </c>
      <c r="K32" s="56" t="s">
        <v>43</v>
      </c>
      <c r="L32" s="51" t="s">
        <v>43</v>
      </c>
      <c r="M32" s="49" t="s">
        <v>72</v>
      </c>
    </row>
    <row r="33" spans="1:13" s="14" customFormat="1" ht="15" customHeight="1" x14ac:dyDescent="0.3">
      <c r="A33" s="50" t="s">
        <v>73</v>
      </c>
      <c r="D33" s="26"/>
      <c r="E33" s="51" t="s">
        <v>43</v>
      </c>
      <c r="F33" s="52"/>
      <c r="G33" s="53" t="s">
        <v>43</v>
      </c>
      <c r="H33" s="52"/>
      <c r="I33" s="54" t="s">
        <v>43</v>
      </c>
      <c r="J33" s="55" t="s">
        <v>43</v>
      </c>
      <c r="K33" s="56" t="s">
        <v>43</v>
      </c>
      <c r="L33" s="51" t="s">
        <v>43</v>
      </c>
      <c r="M33" s="49" t="s">
        <v>74</v>
      </c>
    </row>
    <row r="34" spans="1:13" s="14" customFormat="1" ht="15" customHeight="1" x14ac:dyDescent="0.3">
      <c r="A34" s="50" t="s">
        <v>75</v>
      </c>
      <c r="D34" s="26"/>
      <c r="E34" s="51" t="s">
        <v>43</v>
      </c>
      <c r="F34" s="52"/>
      <c r="G34" s="53" t="s">
        <v>43</v>
      </c>
      <c r="H34" s="52"/>
      <c r="I34" s="54" t="s">
        <v>43</v>
      </c>
      <c r="J34" s="55" t="s">
        <v>43</v>
      </c>
      <c r="K34" s="56" t="s">
        <v>43</v>
      </c>
      <c r="L34" s="51" t="s">
        <v>43</v>
      </c>
      <c r="M34" s="49" t="s">
        <v>76</v>
      </c>
    </row>
    <row r="35" spans="1:13" s="14" customFormat="1" ht="3" customHeight="1" x14ac:dyDescent="0.3">
      <c r="A35" s="20"/>
      <c r="B35" s="20"/>
      <c r="C35" s="20"/>
      <c r="D35" s="57"/>
      <c r="E35" s="58"/>
      <c r="F35" s="57"/>
      <c r="G35" s="58"/>
      <c r="H35" s="57"/>
      <c r="I35" s="59"/>
      <c r="J35" s="57"/>
      <c r="K35" s="20"/>
      <c r="L35" s="58"/>
      <c r="M35" s="58"/>
    </row>
    <row r="36" spans="1:13" s="14" customFormat="1" ht="3" customHeight="1" x14ac:dyDescent="0.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</row>
    <row r="37" spans="1:13" s="14" customFormat="1" ht="15" customHeight="1" x14ac:dyDescent="0.3">
      <c r="A37" s="60"/>
      <c r="B37" s="60" t="s">
        <v>77</v>
      </c>
      <c r="C37" s="60"/>
      <c r="D37" s="60"/>
      <c r="E37" s="60"/>
      <c r="F37" s="60"/>
      <c r="G37" s="60"/>
      <c r="H37" s="60"/>
      <c r="I37" s="60"/>
      <c r="J37" s="60" t="s">
        <v>78</v>
      </c>
      <c r="K37" s="60"/>
      <c r="L37" s="60"/>
      <c r="M37" s="60"/>
    </row>
    <row r="38" spans="1:13" s="14" customFormat="1" ht="15" customHeight="1" x14ac:dyDescent="0.3">
      <c r="A38" s="60"/>
      <c r="B38" s="60" t="s">
        <v>79</v>
      </c>
      <c r="C38" s="60"/>
      <c r="D38" s="60"/>
      <c r="E38" s="60"/>
      <c r="F38" s="60"/>
      <c r="G38" s="60"/>
      <c r="H38" s="60"/>
      <c r="I38" s="60"/>
      <c r="J38" s="60" t="s">
        <v>80</v>
      </c>
      <c r="K38" s="60"/>
      <c r="L38" s="60"/>
      <c r="M38" s="60"/>
    </row>
  </sheetData>
  <mergeCells count="13">
    <mergeCell ref="A11:D11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2018-01-09T05:05:22Z</dcterms:created>
  <dcterms:modified xsi:type="dcterms:W3CDTF">2018-01-09T05:05:35Z</dcterms:modified>
</cp:coreProperties>
</file>