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6075" windowWidth="5970" windowHeight="5775" tabRatio="771"/>
  </bookViews>
  <sheets>
    <sheet name="ตาราง7" sheetId="4" r:id="rId1"/>
  </sheets>
  <calcPr calcId="144525"/>
</workbook>
</file>

<file path=xl/calcChain.xml><?xml version="1.0" encoding="utf-8"?>
<calcChain xmlns="http://schemas.openxmlformats.org/spreadsheetml/2006/main">
  <c r="B22" i="4" l="1"/>
  <c r="C22" i="4"/>
  <c r="D22" i="4"/>
  <c r="B14" i="4" l="1"/>
  <c r="D24" i="4" l="1"/>
  <c r="D25" i="4"/>
  <c r="D28" i="4"/>
  <c r="D32" i="4"/>
  <c r="D33" i="4"/>
  <c r="C24" i="4"/>
  <c r="C25" i="4"/>
  <c r="C27" i="4"/>
  <c r="C28" i="4"/>
  <c r="C32" i="4"/>
  <c r="C33" i="4"/>
  <c r="C23" i="4"/>
  <c r="B24" i="4"/>
  <c r="B25" i="4"/>
  <c r="B27" i="4"/>
  <c r="B28" i="4"/>
  <c r="B31" i="4"/>
  <c r="B32" i="4"/>
  <c r="B33" i="4"/>
  <c r="B23" i="4"/>
  <c r="D14" i="4" l="1"/>
  <c r="C14" i="4"/>
  <c r="B30" i="4"/>
  <c r="D10" i="4"/>
  <c r="D26" i="4" s="1"/>
  <c r="C10" i="4"/>
  <c r="C26" i="4" s="1"/>
  <c r="B10" i="4"/>
  <c r="C30" i="4" l="1"/>
  <c r="B26" i="4"/>
  <c r="D30" i="4"/>
</calcChain>
</file>

<file path=xl/sharedStrings.xml><?xml version="1.0" encoding="utf-8"?>
<sst xmlns="http://schemas.openxmlformats.org/spreadsheetml/2006/main" count="58" uniqueCount="26">
  <si>
    <t>รวม</t>
  </si>
  <si>
    <t>ชาย</t>
  </si>
  <si>
    <t>หญิง</t>
  </si>
  <si>
    <t>ยอดรวม</t>
  </si>
  <si>
    <t>ระดับการศึกษาที่สำเร็จ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</si>
  <si>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</si>
  <si>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</si>
  <si>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</si>
  <si>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</si>
  <si>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</si>
  <si>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</si>
  <si>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</si>
  <si>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</si>
  <si>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</si>
  <si>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</si>
  <si>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</si>
  <si>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</si>
  <si>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</si>
  <si>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</si>
  <si>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-</t>
  </si>
  <si>
    <t xml:space="preserve">ตารางที่ 7 จำนวนและร้อยละของผู้มีงานทำ  จำแนกตามระดับการศึกษาที่สำเร็จและเพศ </t>
  </si>
  <si>
    <t xml:space="preserve">                    ร้อยละ</t>
  </si>
  <si>
    <t xml:space="preserve">                   จำนวน</t>
  </si>
  <si>
    <t xml:space="preserve">         สำนักงานสถิติแห่งชาติ  กระทรวงดิจิทัลเพื่อเศรษฐกิจและสังคม</t>
  </si>
  <si>
    <t>ที่มา :  สรุปผลการสำรวจภาวะการทำงานของประชากร จังหวัดมหาสารคาม ไตรมาสที่ 4 : ตุลาคม - ธันวาคม  2559</t>
  </si>
  <si>
    <t xml:space="preserve">             พ.ศ. 2559 : ไตรมาสที่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</si>
</sst>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#,##0.0"/>
    <numFmt numFmtId="188" formatCode="_-* #,##0_-;\-* #,##0_-;_-* &quot;-&quot;??_-;_-@_-"/>
  </numFmts>
  <fonts count="9" x14ac:knownFonts="1">
    <font>
      <sz val="14"/>
      <name val="Cordia New"/>
      <charset val="222"/>
    </font>
    <font>
      <sz val="8"/>
      <name val="Cordia New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6"/>
      <name val="TH SarabunPSK"/>
      <family val="2"/>
    </font>
    <font>
      <sz val="14"/>
      <color indexed="8"/>
      <name val="TH SarabunPSK"/>
      <family val="2"/>
    </font>
    <font>
      <sz val="14"/>
      <name val="TH SarabunPSK"/>
      <family val="2"/>
    </font>
    <font>
      <sz val="14"/>
      <name val="Cordia New"/>
      <charset val="22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26">
    <xf numFmtId="0" fontId="0" fillId="0" borderId="0" xfId="0"/>
    <xf numFmtId="0" fontId="3" fillId="0" borderId="0" xfId="0" applyFont="1" applyFill="1"/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/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2" fillId="0" borderId="0" xfId="0" applyFont="1" applyFill="1"/>
    <xf numFmtId="0" fontId="5" fillId="0" borderId="0" xfId="0" applyFont="1" applyFill="1"/>
    <xf numFmtId="0" fontId="6" fillId="0" borderId="0" xfId="0" applyFont="1" applyFill="1" applyBorder="1" applyAlignment="1">
      <alignment vertical="center"/>
    </xf>
    <xf numFmtId="0" fontId="3" fillId="0" borderId="0" xfId="0" applyFont="1" applyFill="1" applyAlignment="1" applyProtection="1">
      <alignment horizontal="left" vertical="center"/>
    </xf>
    <xf numFmtId="0" fontId="3" fillId="0" borderId="0" xfId="0" applyFont="1" applyFill="1" applyBorder="1" applyAlignment="1" applyProtection="1">
      <alignment horizontal="left" vertical="center"/>
    </xf>
    <xf numFmtId="187" fontId="3" fillId="0" borderId="0" xfId="0" applyNumberFormat="1" applyFont="1" applyFill="1" applyBorder="1" applyAlignment="1" applyProtection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3" fillId="0" borderId="2" xfId="0" applyFont="1" applyFill="1" applyBorder="1" applyAlignment="1" applyProtection="1">
      <alignment horizontal="left" vertical="center"/>
    </xf>
    <xf numFmtId="0" fontId="4" fillId="0" borderId="1" xfId="0" applyFont="1" applyFill="1" applyBorder="1" applyAlignment="1">
      <alignment horizontal="right" vertical="center"/>
    </xf>
    <xf numFmtId="187" fontId="4" fillId="0" borderId="0" xfId="0" applyNumberFormat="1" applyFont="1" applyFill="1" applyBorder="1" applyAlignment="1">
      <alignment horizontal="right" vertical="center"/>
    </xf>
    <xf numFmtId="187" fontId="3" fillId="0" borderId="0" xfId="0" applyNumberFormat="1" applyFont="1" applyFill="1" applyBorder="1" applyAlignment="1">
      <alignment horizontal="right" vertical="center"/>
    </xf>
    <xf numFmtId="187" fontId="3" fillId="0" borderId="2" xfId="0" applyNumberFormat="1" applyFont="1" applyFill="1" applyBorder="1" applyAlignment="1">
      <alignment horizontal="right" vertical="center"/>
    </xf>
    <xf numFmtId="0" fontId="3" fillId="0" borderId="0" xfId="0" applyFont="1" applyFill="1" applyBorder="1"/>
    <xf numFmtId="0" fontId="2" fillId="0" borderId="0" xfId="0" applyFont="1" applyFill="1" applyAlignment="1">
      <alignment vertical="center"/>
    </xf>
    <xf numFmtId="0" fontId="2" fillId="0" borderId="0" xfId="0" applyFont="1" applyFill="1" applyAlignment="1"/>
    <xf numFmtId="188" fontId="3" fillId="0" borderId="0" xfId="1" applyNumberFormat="1" applyFont="1" applyFill="1" applyAlignment="1">
      <alignment horizontal="right" vertical="center"/>
    </xf>
    <xf numFmtId="188" fontId="4" fillId="0" borderId="0" xfId="1" applyNumberFormat="1" applyFont="1" applyFill="1" applyAlignment="1">
      <alignment horizontal="right" vertical="center"/>
    </xf>
    <xf numFmtId="188" fontId="7" fillId="0" borderId="0" xfId="1" applyNumberFormat="1" applyFont="1" applyFill="1" applyAlignment="1">
      <alignment horizontal="right" vertical="center"/>
    </xf>
    <xf numFmtId="188" fontId="3" fillId="0" borderId="0" xfId="1" applyNumberFormat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7"/>
  <sheetViews>
    <sheetView tabSelected="1" topLeftCell="A19" zoomScaleNormal="100" workbookViewId="0">
      <selection activeCell="F32" sqref="F32"/>
    </sheetView>
  </sheetViews>
  <sheetFormatPr defaultRowHeight="26.25" customHeight="1" x14ac:dyDescent="0.35"/>
  <cols>
    <col min="1" max="1" width="33.7109375" style="6" customWidth="1"/>
    <col min="2" max="4" width="18.140625" style="7" customWidth="1"/>
    <col min="5" max="16384" width="9.140625" style="7"/>
  </cols>
  <sheetData>
    <row r="1" spans="1:4" ht="28.5" customHeight="1" x14ac:dyDescent="0.35">
      <c r="A1" s="20" t="s">
        <v>20</v>
      </c>
    </row>
    <row r="2" spans="1:4" ht="23.25" customHeight="1" x14ac:dyDescent="0.35">
      <c r="A2" s="19" t="s">
        <v>25</v>
      </c>
    </row>
    <row r="3" spans="1:4" s="3" customFormat="1" ht="21" customHeight="1" x14ac:dyDescent="0.3">
      <c r="A3" s="2" t="s">
        <v>4</v>
      </c>
      <c r="B3" s="14" t="s">
        <v>0</v>
      </c>
      <c r="C3" s="14" t="s">
        <v>1</v>
      </c>
      <c r="D3" s="14" t="s">
        <v>2</v>
      </c>
    </row>
    <row r="4" spans="1:4" s="3" customFormat="1" ht="18" customHeight="1" x14ac:dyDescent="0.3">
      <c r="B4" s="25" t="s">
        <v>22</v>
      </c>
      <c r="C4" s="25"/>
      <c r="D4" s="25"/>
    </row>
    <row r="5" spans="1:4" s="4" customFormat="1" ht="21" customHeight="1" x14ac:dyDescent="0.5">
      <c r="A5" s="5" t="s">
        <v>3</v>
      </c>
      <c r="B5" s="22">
        <v>456824</v>
      </c>
      <c r="C5" s="22">
        <v>249267</v>
      </c>
      <c r="D5" s="22">
        <v>207557</v>
      </c>
    </row>
    <row r="6" spans="1:4" s="4" customFormat="1" ht="21" customHeight="1" x14ac:dyDescent="0.5">
      <c r="A6" s="8" t="s">
        <v>5</v>
      </c>
      <c r="B6" s="21">
        <v>846</v>
      </c>
      <c r="C6" s="21">
        <v>218</v>
      </c>
      <c r="D6" s="21">
        <v>628</v>
      </c>
    </row>
    <row r="7" spans="1:4" s="4" customFormat="1" ht="21" customHeight="1" x14ac:dyDescent="0.3">
      <c r="A7" s="1" t="s">
        <v>6</v>
      </c>
      <c r="B7" s="23">
        <v>141780</v>
      </c>
      <c r="C7" s="21">
        <v>75445</v>
      </c>
      <c r="D7" s="21">
        <v>66335</v>
      </c>
    </row>
    <row r="8" spans="1:4" s="4" customFormat="1" ht="21" customHeight="1" x14ac:dyDescent="0.5">
      <c r="A8" s="9" t="s">
        <v>7</v>
      </c>
      <c r="B8" s="23">
        <v>129628</v>
      </c>
      <c r="C8" s="21">
        <v>71330</v>
      </c>
      <c r="D8" s="21">
        <v>58298</v>
      </c>
    </row>
    <row r="9" spans="1:4" s="4" customFormat="1" ht="21" customHeight="1" x14ac:dyDescent="0.5">
      <c r="A9" s="9" t="s">
        <v>8</v>
      </c>
      <c r="B9" s="23">
        <v>60742</v>
      </c>
      <c r="C9" s="23">
        <v>36270</v>
      </c>
      <c r="D9" s="23">
        <v>24472</v>
      </c>
    </row>
    <row r="10" spans="1:4" s="1" customFormat="1" ht="21" customHeight="1" x14ac:dyDescent="0.3">
      <c r="A10" s="1" t="s">
        <v>9</v>
      </c>
      <c r="B10" s="21">
        <f>B11+B12</f>
        <v>62609</v>
      </c>
      <c r="C10" s="21">
        <f>C11+C12</f>
        <v>39871</v>
      </c>
      <c r="D10" s="21">
        <f>D11+D12</f>
        <v>22738</v>
      </c>
    </row>
    <row r="11" spans="1:4" s="1" customFormat="1" ht="21" customHeight="1" x14ac:dyDescent="0.3">
      <c r="A11" s="10" t="s">
        <v>10</v>
      </c>
      <c r="B11" s="21">
        <v>51167</v>
      </c>
      <c r="C11" s="21">
        <v>35338</v>
      </c>
      <c r="D11" s="21">
        <v>15829</v>
      </c>
    </row>
    <row r="12" spans="1:4" s="1" customFormat="1" ht="21" customHeight="1" x14ac:dyDescent="0.3">
      <c r="A12" s="10" t="s">
        <v>11</v>
      </c>
      <c r="B12" s="21">
        <v>11442</v>
      </c>
      <c r="C12" s="21">
        <v>4533</v>
      </c>
      <c r="D12" s="21">
        <v>6909</v>
      </c>
    </row>
    <row r="13" spans="1:4" s="1" customFormat="1" ht="21" customHeight="1" x14ac:dyDescent="0.3">
      <c r="A13" s="11" t="s">
        <v>12</v>
      </c>
      <c r="B13" s="21" t="s">
        <v>19</v>
      </c>
      <c r="C13" s="21" t="s">
        <v>19</v>
      </c>
      <c r="D13" s="21" t="s">
        <v>19</v>
      </c>
    </row>
    <row r="14" spans="1:4" s="1" customFormat="1" ht="21" customHeight="1" x14ac:dyDescent="0.3">
      <c r="A14" s="1" t="s">
        <v>13</v>
      </c>
      <c r="B14" s="21">
        <f>B15+B16+B17</f>
        <v>61219</v>
      </c>
      <c r="C14" s="21">
        <f>C15+C16+C17</f>
        <v>26133</v>
      </c>
      <c r="D14" s="21">
        <f>D15+D16+D17</f>
        <v>35086</v>
      </c>
    </row>
    <row r="15" spans="1:4" s="4" customFormat="1" ht="21" customHeight="1" x14ac:dyDescent="0.5">
      <c r="A15" s="11" t="s">
        <v>14</v>
      </c>
      <c r="B15" s="21">
        <v>29696</v>
      </c>
      <c r="C15" s="24">
        <v>11336</v>
      </c>
      <c r="D15" s="21">
        <v>18360</v>
      </c>
    </row>
    <row r="16" spans="1:4" s="4" customFormat="1" ht="21" customHeight="1" x14ac:dyDescent="0.5">
      <c r="A16" s="11" t="s">
        <v>15</v>
      </c>
      <c r="B16" s="21">
        <v>16839</v>
      </c>
      <c r="C16" s="21">
        <v>9511</v>
      </c>
      <c r="D16" s="21">
        <v>7328</v>
      </c>
    </row>
    <row r="17" spans="1:4" s="4" customFormat="1" ht="21" customHeight="1" x14ac:dyDescent="0.5">
      <c r="A17" s="11" t="s">
        <v>16</v>
      </c>
      <c r="B17" s="21">
        <v>14684</v>
      </c>
      <c r="C17" s="21">
        <v>5286</v>
      </c>
      <c r="D17" s="21">
        <v>9398</v>
      </c>
    </row>
    <row r="18" spans="1:4" s="4" customFormat="1" ht="21" customHeight="1" x14ac:dyDescent="0.5">
      <c r="A18" s="10" t="s">
        <v>17</v>
      </c>
      <c r="B18" s="21" t="s">
        <v>19</v>
      </c>
      <c r="C18" s="21" t="s">
        <v>19</v>
      </c>
      <c r="D18" s="21" t="s">
        <v>19</v>
      </c>
    </row>
    <row r="19" spans="1:4" s="4" customFormat="1" ht="21" customHeight="1" x14ac:dyDescent="0.5">
      <c r="A19" s="10" t="s">
        <v>18</v>
      </c>
      <c r="B19" s="21" t="s">
        <v>19</v>
      </c>
      <c r="C19" s="21" t="s">
        <v>19</v>
      </c>
      <c r="D19" s="21" t="s">
        <v>19</v>
      </c>
    </row>
    <row r="20" spans="1:4" s="1" customFormat="1" ht="18" customHeight="1" x14ac:dyDescent="0.3">
      <c r="A20" s="18"/>
      <c r="B20" s="25" t="s">
        <v>21</v>
      </c>
      <c r="C20" s="25"/>
      <c r="D20" s="25"/>
    </row>
    <row r="21" spans="1:4" s="1" customFormat="1" ht="18.75" customHeight="1" x14ac:dyDescent="0.3">
      <c r="A21" s="12" t="s">
        <v>3</v>
      </c>
      <c r="B21" s="15">
        <v>99.999999999999986</v>
      </c>
      <c r="C21" s="15">
        <v>100</v>
      </c>
      <c r="D21" s="15">
        <v>99.999999999999986</v>
      </c>
    </row>
    <row r="22" spans="1:4" s="1" customFormat="1" ht="21" customHeight="1" x14ac:dyDescent="0.3">
      <c r="A22" s="8" t="s">
        <v>5</v>
      </c>
      <c r="B22" s="16">
        <f t="shared" ref="B22:B28" si="0">B6/$B$5*100</f>
        <v>0.18519167119065549</v>
      </c>
      <c r="C22" s="16">
        <f t="shared" ref="C22:C28" si="1">C6/$C$5*100</f>
        <v>8.7456422229978292E-2</v>
      </c>
      <c r="D22" s="16">
        <f t="shared" ref="D22:D28" si="2">D6/$D$5*100</f>
        <v>0.30256748748536549</v>
      </c>
    </row>
    <row r="23" spans="1:4" s="1" customFormat="1" ht="21" customHeight="1" x14ac:dyDescent="0.3">
      <c r="A23" s="1" t="s">
        <v>6</v>
      </c>
      <c r="B23" s="16">
        <f t="shared" si="0"/>
        <v>31.036022625781484</v>
      </c>
      <c r="C23" s="16">
        <f t="shared" si="1"/>
        <v>30.266742087801436</v>
      </c>
      <c r="D23" s="16">
        <v>31.9</v>
      </c>
    </row>
    <row r="24" spans="1:4" s="1" customFormat="1" ht="21" customHeight="1" x14ac:dyDescent="0.3">
      <c r="A24" s="9" t="s">
        <v>7</v>
      </c>
      <c r="B24" s="16">
        <f t="shared" si="0"/>
        <v>28.375917202248569</v>
      </c>
      <c r="C24" s="16">
        <f t="shared" si="1"/>
        <v>28.615901824148406</v>
      </c>
      <c r="D24" s="16">
        <f t="shared" si="2"/>
        <v>28.087706027741778</v>
      </c>
    </row>
    <row r="25" spans="1:4" s="1" customFormat="1" ht="21" customHeight="1" x14ac:dyDescent="0.3">
      <c r="A25" s="9" t="s">
        <v>8</v>
      </c>
      <c r="B25" s="16">
        <f t="shared" si="0"/>
        <v>13.296586869341365</v>
      </c>
      <c r="C25" s="16">
        <f t="shared" si="1"/>
        <v>14.55066254257483</v>
      </c>
      <c r="D25" s="16">
        <f t="shared" si="2"/>
        <v>11.790496104684497</v>
      </c>
    </row>
    <row r="26" spans="1:4" s="1" customFormat="1" ht="21" customHeight="1" x14ac:dyDescent="0.3">
      <c r="A26" s="1" t="s">
        <v>9</v>
      </c>
      <c r="B26" s="16">
        <f t="shared" si="0"/>
        <v>13.705278181531618</v>
      </c>
      <c r="C26" s="16">
        <f t="shared" si="1"/>
        <v>15.995298214364517</v>
      </c>
      <c r="D26" s="16">
        <f t="shared" si="2"/>
        <v>10.955062946564077</v>
      </c>
    </row>
    <row r="27" spans="1:4" s="1" customFormat="1" ht="21" customHeight="1" x14ac:dyDescent="0.3">
      <c r="A27" s="10" t="s">
        <v>10</v>
      </c>
      <c r="B27" s="16">
        <f t="shared" si="0"/>
        <v>11.200593664080696</v>
      </c>
      <c r="C27" s="16">
        <f t="shared" si="1"/>
        <v>14.176766278729232</v>
      </c>
      <c r="D27" s="16">
        <v>7.7</v>
      </c>
    </row>
    <row r="28" spans="1:4" s="1" customFormat="1" ht="21" customHeight="1" x14ac:dyDescent="0.3">
      <c r="A28" s="10" t="s">
        <v>11</v>
      </c>
      <c r="B28" s="16">
        <f t="shared" si="0"/>
        <v>2.5046845174509222</v>
      </c>
      <c r="C28" s="16">
        <f t="shared" si="1"/>
        <v>1.8185319356352827</v>
      </c>
      <c r="D28" s="16">
        <f t="shared" si="2"/>
        <v>3.3287241577012581</v>
      </c>
    </row>
    <row r="29" spans="1:4" s="1" customFormat="1" ht="21" customHeight="1" x14ac:dyDescent="0.3">
      <c r="A29" s="11" t="s">
        <v>12</v>
      </c>
      <c r="B29" s="16" t="s">
        <v>19</v>
      </c>
      <c r="C29" s="16" t="s">
        <v>19</v>
      </c>
      <c r="D29" s="16" t="s">
        <v>19</v>
      </c>
    </row>
    <row r="30" spans="1:4" s="1" customFormat="1" ht="21" customHeight="1" x14ac:dyDescent="0.3">
      <c r="A30" s="1" t="s">
        <v>13</v>
      </c>
      <c r="B30" s="16">
        <f t="shared" ref="B30:B33" si="3">B14/$B$5*100</f>
        <v>13.401003449906309</v>
      </c>
      <c r="C30" s="16">
        <f t="shared" ref="C30:C33" si="4">C14/$C$5*100</f>
        <v>10.483938908880837</v>
      </c>
      <c r="D30" s="16">
        <f t="shared" ref="D30:D33" si="5">D14/$D$5*100</f>
        <v>16.904272079476961</v>
      </c>
    </row>
    <row r="31" spans="1:4" s="1" customFormat="1" ht="21" customHeight="1" x14ac:dyDescent="0.3">
      <c r="A31" s="11" t="s">
        <v>14</v>
      </c>
      <c r="B31" s="16">
        <f t="shared" si="3"/>
        <v>6.5005341225504791</v>
      </c>
      <c r="C31" s="16">
        <v>4.5999999999999996</v>
      </c>
      <c r="D31" s="16">
        <v>8.9</v>
      </c>
    </row>
    <row r="32" spans="1:4" s="1" customFormat="1" ht="21" customHeight="1" x14ac:dyDescent="0.3">
      <c r="A32" s="11" t="s">
        <v>15</v>
      </c>
      <c r="B32" s="16">
        <f t="shared" si="3"/>
        <v>3.6861023063586851</v>
      </c>
      <c r="C32" s="16">
        <f t="shared" si="4"/>
        <v>3.8155873019693738</v>
      </c>
      <c r="D32" s="16">
        <f t="shared" si="5"/>
        <v>3.5305964144789139</v>
      </c>
    </row>
    <row r="33" spans="1:4" s="1" customFormat="1" ht="21" customHeight="1" x14ac:dyDescent="0.3">
      <c r="A33" s="11" t="s">
        <v>16</v>
      </c>
      <c r="B33" s="16">
        <f t="shared" si="3"/>
        <v>3.2143670209971456</v>
      </c>
      <c r="C33" s="16">
        <f t="shared" si="4"/>
        <v>2.1206176509525929</v>
      </c>
      <c r="D33" s="16">
        <f t="shared" si="5"/>
        <v>4.5279128143112493</v>
      </c>
    </row>
    <row r="34" spans="1:4" s="1" customFormat="1" ht="18.75" customHeight="1" x14ac:dyDescent="0.3">
      <c r="A34" s="10" t="s">
        <v>17</v>
      </c>
      <c r="B34" s="16" t="s">
        <v>19</v>
      </c>
      <c r="C34" s="16" t="s">
        <v>19</v>
      </c>
      <c r="D34" s="16" t="s">
        <v>19</v>
      </c>
    </row>
    <row r="35" spans="1:4" s="1" customFormat="1" ht="21" customHeight="1" x14ac:dyDescent="0.3">
      <c r="A35" s="13" t="s">
        <v>18</v>
      </c>
      <c r="B35" s="17" t="s">
        <v>19</v>
      </c>
      <c r="C35" s="17" t="s">
        <v>19</v>
      </c>
      <c r="D35" s="17" t="s">
        <v>19</v>
      </c>
    </row>
    <row r="36" spans="1:4" s="1" customFormat="1" ht="20.25" customHeight="1" x14ac:dyDescent="0.3">
      <c r="A36" s="1" t="s">
        <v>24</v>
      </c>
    </row>
    <row r="37" spans="1:4" s="1" customFormat="1" ht="18" customHeight="1" x14ac:dyDescent="0.3">
      <c r="A37" s="1" t="s">
        <v>23</v>
      </c>
    </row>
  </sheetData>
  <mergeCells count="2">
    <mergeCell ref="B4:D4"/>
    <mergeCell ref="B20:D20"/>
  </mergeCells>
  <phoneticPr fontId="1" type="noConversion"/>
  <pageMargins left="1.0629921259842521" right="0.74803149606299213" top="0.98425196850393704" bottom="0.59055118110236227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ตาราง7</vt:lpstr>
    </vt:vector>
  </TitlesOfParts>
  <Company>NSO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Admin</cp:lastModifiedBy>
  <cp:lastPrinted>2016-11-24T08:38:34Z</cp:lastPrinted>
  <dcterms:created xsi:type="dcterms:W3CDTF">2002-08-09T02:14:45Z</dcterms:created>
  <dcterms:modified xsi:type="dcterms:W3CDTF">2017-02-14T07:14:36Z</dcterms:modified>
</cp:coreProperties>
</file>